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883875F-E08F-4BCA-A1E2-FC14B185D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2" i="1" l="1"/>
  <c r="AG13" i="1"/>
  <c r="AG14" i="1"/>
  <c r="AG15" i="1"/>
  <c r="AG24" i="1"/>
  <c r="AG23" i="1"/>
  <c r="AG16" i="1"/>
  <c r="AG25" i="1"/>
  <c r="AG26" i="1"/>
  <c r="AG19" i="1"/>
  <c r="AG27" i="1"/>
  <c r="AG18" i="1"/>
  <c r="AG21" i="1"/>
  <c r="AG20" i="1"/>
  <c r="AG22" i="1"/>
  <c r="AG29" i="1"/>
  <c r="AG28" i="1"/>
  <c r="AG31" i="1"/>
  <c r="AG30" i="1"/>
  <c r="AG32" i="1"/>
  <c r="AG35" i="1"/>
  <c r="AG34" i="1"/>
  <c r="AG33" i="1"/>
  <c r="AG37" i="1"/>
  <c r="AG36" i="1"/>
  <c r="AG38" i="1"/>
  <c r="AG39" i="1"/>
  <c r="AG17" i="1"/>
</calcChain>
</file>

<file path=xl/sharedStrings.xml><?xml version="1.0" encoding="utf-8"?>
<sst xmlns="http://schemas.openxmlformats.org/spreadsheetml/2006/main" count="147" uniqueCount="117">
  <si>
    <t>Place</t>
  </si>
  <si>
    <t>NOM</t>
  </si>
  <si>
    <t>PRENOM</t>
  </si>
  <si>
    <t>CATEGORIE</t>
  </si>
  <si>
    <t>CLUB</t>
  </si>
  <si>
    <t>Trail des résistants      14 km</t>
  </si>
  <si>
    <t>Trail des résistants      30 km</t>
  </si>
  <si>
    <t>Trail fort et vert 11 km</t>
  </si>
  <si>
    <t>Trail fort et vert 19 km</t>
  </si>
  <si>
    <t>Trail fort et vert 27 km</t>
  </si>
  <si>
    <t>Trail fort et vert 34 km</t>
  </si>
  <si>
    <t>trail des viollettes 12 km</t>
  </si>
  <si>
    <t>trail des viollettes 25 km</t>
  </si>
  <si>
    <t>trail des 7 mares 12 km</t>
  </si>
  <si>
    <t>trail des 7 mares 20 km</t>
  </si>
  <si>
    <t>radicatrail 15 km</t>
  </si>
  <si>
    <t>radicatrail 17 km</t>
  </si>
  <si>
    <t>radicatrail 35 km</t>
  </si>
  <si>
    <t>radicatrail 62 km</t>
  </si>
  <si>
    <t>radicatrail 124 km</t>
  </si>
  <si>
    <t>Trail Foret d' Eu        10 km</t>
  </si>
  <si>
    <t>Trail Foret d' Eu       16 km</t>
  </si>
  <si>
    <t>Trail Foret d' Eu      30 km</t>
  </si>
  <si>
    <t>Trail de Calonne 16 km</t>
  </si>
  <si>
    <t>Tail de la galoppé 10 km</t>
  </si>
  <si>
    <t>Tail de la galoppé 15 km</t>
  </si>
  <si>
    <t>Tail de la galoppé 30 km</t>
  </si>
  <si>
    <t>Classement provisoire</t>
  </si>
  <si>
    <t>Classement catégorie</t>
  </si>
  <si>
    <t>HUMBERT</t>
  </si>
  <si>
    <t>Fabrice</t>
  </si>
  <si>
    <t>M6</t>
  </si>
  <si>
    <t>MORVAN OXYGENE</t>
  </si>
  <si>
    <t>1 er M6</t>
  </si>
  <si>
    <t>HABERT</t>
  </si>
  <si>
    <t>Vincent</t>
  </si>
  <si>
    <t>M2</t>
  </si>
  <si>
    <t>1 er M2</t>
  </si>
  <si>
    <t>RENAUX</t>
  </si>
  <si>
    <t>David</t>
  </si>
  <si>
    <t>AC BARENTIN</t>
  </si>
  <si>
    <t>BORG</t>
  </si>
  <si>
    <t>Ludovic</t>
  </si>
  <si>
    <t>PAIN</t>
  </si>
  <si>
    <t>Regis</t>
  </si>
  <si>
    <t>M4</t>
  </si>
  <si>
    <t>CA CAUCHOIS</t>
  </si>
  <si>
    <t>1 er M4</t>
  </si>
  <si>
    <t>VALE</t>
  </si>
  <si>
    <t>Antonio</t>
  </si>
  <si>
    <t>M3</t>
  </si>
  <si>
    <t>1 er M3</t>
  </si>
  <si>
    <t>LE GALL</t>
  </si>
  <si>
    <t>Emmanuel</t>
  </si>
  <si>
    <t>M1</t>
  </si>
  <si>
    <t>AMICALE NEUFCHATEL ATHLETISME</t>
  </si>
  <si>
    <t>1 er M1</t>
  </si>
  <si>
    <t>DUCROCQ</t>
  </si>
  <si>
    <t>Franck</t>
  </si>
  <si>
    <t>VIGER </t>
  </si>
  <si>
    <t>Sebastien</t>
  </si>
  <si>
    <t>SERIZOT</t>
  </si>
  <si>
    <t>Mickael</t>
  </si>
  <si>
    <t>BICHEREL</t>
  </si>
  <si>
    <t>Yoann</t>
  </si>
  <si>
    <t>M0</t>
  </si>
  <si>
    <t>G.A.B.S</t>
  </si>
  <si>
    <t>BLANCHE</t>
  </si>
  <si>
    <t>FOULEES DE SAINT GERMAIN EN LAYE</t>
  </si>
  <si>
    <t>MALLET</t>
  </si>
  <si>
    <t>Jeremy</t>
  </si>
  <si>
    <t>MEILLEURTAUX YVETOT</t>
  </si>
  <si>
    <t>GUILLEMARD</t>
  </si>
  <si>
    <t>Cyril</t>
  </si>
  <si>
    <t>TEAM NEGOCEANE</t>
  </si>
  <si>
    <t>SE</t>
  </si>
  <si>
    <t>1 er SE</t>
  </si>
  <si>
    <t>CHAPELLE</t>
  </si>
  <si>
    <t>Logan</t>
  </si>
  <si>
    <t>TEAM CHAPELLE</t>
  </si>
  <si>
    <t>TAILLEFER</t>
  </si>
  <si>
    <t>Julien</t>
  </si>
  <si>
    <t>1 er M0</t>
  </si>
  <si>
    <t>BOMER</t>
  </si>
  <si>
    <t>HAZARD</t>
  </si>
  <si>
    <t>Martial</t>
  </si>
  <si>
    <t>ROUEN NORMANDIE ATHLETISME</t>
  </si>
  <si>
    <t>BERTOIS</t>
  </si>
  <si>
    <t>Emeric</t>
  </si>
  <si>
    <t>LITTORAL FÉCAMPOIS ATHLÉTISME</t>
  </si>
  <si>
    <t>VERMANDEL</t>
  </si>
  <si>
    <t>Alain</t>
  </si>
  <si>
    <t>EUDIER</t>
  </si>
  <si>
    <t>Fabien</t>
  </si>
  <si>
    <t>ASSO SIDEL</t>
  </si>
  <si>
    <t>NIEPCERON</t>
  </si>
  <si>
    <t>Didier</t>
  </si>
  <si>
    <t>M7</t>
  </si>
  <si>
    <t>1 er M7</t>
  </si>
  <si>
    <t>LEVIEUX</t>
  </si>
  <si>
    <t>Antoine</t>
  </si>
  <si>
    <t>CCPB</t>
  </si>
  <si>
    <t>Cedric</t>
  </si>
  <si>
    <t>ACHER</t>
  </si>
  <si>
    <t>Dominique</t>
  </si>
  <si>
    <t>EAPE</t>
  </si>
  <si>
    <t>DIRANZO</t>
  </si>
  <si>
    <t>FRANCOIS</t>
  </si>
  <si>
    <t>Willy</t>
  </si>
  <si>
    <t>VASSE</t>
  </si>
  <si>
    <t>Trail de lyons la foret 12 km</t>
  </si>
  <si>
    <t>Trail de lyons la foret 22 km</t>
  </si>
  <si>
    <t>Trail de lyons la foret 35 km</t>
  </si>
  <si>
    <t>Trail pdc 13 km</t>
  </si>
  <si>
    <t>Trail pdc 30 km</t>
  </si>
  <si>
    <t xml:space="preserve">                                        Classement Homme 2022 du TRAIL TOUR  NORMANDIE :  après la 10 ième étape</t>
  </si>
  <si>
    <t>2 ieme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</si>
</sst>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8E6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1" fontId="1" fillId="2" borderId="0" xfId="0" applyNumberFormat="1" applyFont="1" applyFill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</xdr:row>
      <xdr:rowOff>0</xdr:rowOff>
    </xdr:from>
    <xdr:to>
      <xdr:col>18</xdr:col>
      <xdr:colOff>57150</xdr:colOff>
      <xdr:row>9</xdr:row>
      <xdr:rowOff>57150</xdr:rowOff>
    </xdr:to>
    <xdr:pic>
      <xdr:nvPicPr>
        <xdr:cNvPr id="2" name="Picture 5" descr="vehiglace">
          <a:extLst>
            <a:ext uri="{FF2B5EF4-FFF2-40B4-BE49-F238E27FC236}">
              <a16:creationId xmlns:a16="http://schemas.microsoft.com/office/drawing/2014/main" id="{A8015C8E-5E74-4347-8057-3B47A6DC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504825"/>
          <a:ext cx="4324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1</xdr:row>
      <xdr:rowOff>19050</xdr:rowOff>
    </xdr:from>
    <xdr:to>
      <xdr:col>4</xdr:col>
      <xdr:colOff>161925</xdr:colOff>
      <xdr:row>9</xdr:row>
      <xdr:rowOff>247650</xdr:rowOff>
    </xdr:to>
    <xdr:pic>
      <xdr:nvPicPr>
        <xdr:cNvPr id="3" name="Image 6" descr="ttn">
          <a:extLst>
            <a:ext uri="{FF2B5EF4-FFF2-40B4-BE49-F238E27FC236}">
              <a16:creationId xmlns:a16="http://schemas.microsoft.com/office/drawing/2014/main" id="{0C64B393-E82D-4A96-8ED2-0AC3D8E6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61950"/>
          <a:ext cx="2305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0</xdr:row>
      <xdr:rowOff>285750</xdr:rowOff>
    </xdr:from>
    <xdr:to>
      <xdr:col>28</xdr:col>
      <xdr:colOff>476250</xdr:colOff>
      <xdr:row>9</xdr:row>
      <xdr:rowOff>171450</xdr:rowOff>
    </xdr:to>
    <xdr:pic>
      <xdr:nvPicPr>
        <xdr:cNvPr id="4" name="Image 6" descr="ttn">
          <a:extLst>
            <a:ext uri="{FF2B5EF4-FFF2-40B4-BE49-F238E27FC236}">
              <a16:creationId xmlns:a16="http://schemas.microsoft.com/office/drawing/2014/main" id="{DBED315D-A522-49A7-92F1-DEC22C85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075" y="285750"/>
          <a:ext cx="25336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workbookViewId="0">
      <selection activeCell="AJ9" sqref="AJ9"/>
    </sheetView>
  </sheetViews>
  <sheetFormatPr baseColWidth="10" defaultRowHeight="15" x14ac:dyDescent="0.25"/>
  <cols>
    <col min="1" max="1" width="5.7109375" style="28" bestFit="1" customWidth="1"/>
    <col min="2" max="2" width="12.28515625" bestFit="1" customWidth="1"/>
    <col min="3" max="3" width="10.85546875" bestFit="1" customWidth="1"/>
    <col min="4" max="4" width="9.28515625" style="29" bestFit="1" customWidth="1"/>
    <col min="5" max="5" width="28.7109375" style="30" bestFit="1" customWidth="1"/>
    <col min="6" max="7" width="7.85546875" style="31" bestFit="1" customWidth="1"/>
    <col min="8" max="8" width="8.42578125" style="32" bestFit="1" customWidth="1"/>
    <col min="9" max="9" width="8.28515625" style="32" customWidth="1"/>
    <col min="10" max="10" width="8.42578125" style="32" bestFit="1" customWidth="1"/>
    <col min="11" max="11" width="9" style="28" customWidth="1"/>
    <col min="12" max="12" width="8" style="28" customWidth="1"/>
    <col min="13" max="13" width="8.42578125" style="28" customWidth="1"/>
    <col min="14" max="14" width="7" style="28" customWidth="1"/>
    <col min="15" max="20" width="8.140625" style="28" customWidth="1"/>
    <col min="21" max="21" width="8.140625" style="33" customWidth="1"/>
    <col min="22" max="27" width="8.140625" style="28" customWidth="1"/>
    <col min="28" max="28" width="9.140625" style="28" customWidth="1"/>
    <col min="29" max="29" width="9.42578125" style="28" customWidth="1"/>
    <col min="30" max="30" width="9.140625" style="28" customWidth="1"/>
    <col min="31" max="31" width="8.140625" style="28" customWidth="1"/>
    <col min="32" max="32" width="7.140625" style="28" customWidth="1"/>
    <col min="33" max="33" width="11.42578125" style="32"/>
    <col min="34" max="34" width="11.42578125" style="27"/>
    <col min="262" max="262" width="5.7109375" bestFit="1" customWidth="1"/>
    <col min="263" max="263" width="18.140625" customWidth="1"/>
    <col min="264" max="264" width="14.7109375" bestFit="1" customWidth="1"/>
    <col min="265" max="265" width="9.28515625" bestFit="1" customWidth="1"/>
    <col min="266" max="266" width="28.5703125" customWidth="1"/>
    <col min="267" max="268" width="7.85546875" bestFit="1" customWidth="1"/>
    <col min="269" max="269" width="8.42578125" bestFit="1" customWidth="1"/>
    <col min="270" max="270" width="8.28515625" customWidth="1"/>
    <col min="271" max="271" width="8.42578125" bestFit="1" customWidth="1"/>
    <col min="272" max="272" width="9" customWidth="1"/>
    <col min="273" max="273" width="8" customWidth="1"/>
    <col min="274" max="274" width="8.42578125" customWidth="1"/>
    <col min="275" max="275" width="7" customWidth="1"/>
    <col min="276" max="288" width="8.140625" customWidth="1"/>
    <col min="518" max="518" width="5.7109375" bestFit="1" customWidth="1"/>
    <col min="519" max="519" width="18.140625" customWidth="1"/>
    <col min="520" max="520" width="14.7109375" bestFit="1" customWidth="1"/>
    <col min="521" max="521" width="9.28515625" bestFit="1" customWidth="1"/>
    <col min="522" max="522" width="28.5703125" customWidth="1"/>
    <col min="523" max="524" width="7.85546875" bestFit="1" customWidth="1"/>
    <col min="525" max="525" width="8.42578125" bestFit="1" customWidth="1"/>
    <col min="526" max="526" width="8.28515625" customWidth="1"/>
    <col min="527" max="527" width="8.42578125" bestFit="1" customWidth="1"/>
    <col min="528" max="528" width="9" customWidth="1"/>
    <col min="529" max="529" width="8" customWidth="1"/>
    <col min="530" max="530" width="8.42578125" customWidth="1"/>
    <col min="531" max="531" width="7" customWidth="1"/>
    <col min="532" max="544" width="8.140625" customWidth="1"/>
    <col min="774" max="774" width="5.7109375" bestFit="1" customWidth="1"/>
    <col min="775" max="775" width="18.140625" customWidth="1"/>
    <col min="776" max="776" width="14.7109375" bestFit="1" customWidth="1"/>
    <col min="777" max="777" width="9.28515625" bestFit="1" customWidth="1"/>
    <col min="778" max="778" width="28.5703125" customWidth="1"/>
    <col min="779" max="780" width="7.85546875" bestFit="1" customWidth="1"/>
    <col min="781" max="781" width="8.42578125" bestFit="1" customWidth="1"/>
    <col min="782" max="782" width="8.28515625" customWidth="1"/>
    <col min="783" max="783" width="8.42578125" bestFit="1" customWidth="1"/>
    <col min="784" max="784" width="9" customWidth="1"/>
    <col min="785" max="785" width="8" customWidth="1"/>
    <col min="786" max="786" width="8.42578125" customWidth="1"/>
    <col min="787" max="787" width="7" customWidth="1"/>
    <col min="788" max="800" width="8.140625" customWidth="1"/>
    <col min="1030" max="1030" width="5.7109375" bestFit="1" customWidth="1"/>
    <col min="1031" max="1031" width="18.140625" customWidth="1"/>
    <col min="1032" max="1032" width="14.7109375" bestFit="1" customWidth="1"/>
    <col min="1033" max="1033" width="9.28515625" bestFit="1" customWidth="1"/>
    <col min="1034" max="1034" width="28.5703125" customWidth="1"/>
    <col min="1035" max="1036" width="7.85546875" bestFit="1" customWidth="1"/>
    <col min="1037" max="1037" width="8.42578125" bestFit="1" customWidth="1"/>
    <col min="1038" max="1038" width="8.28515625" customWidth="1"/>
    <col min="1039" max="1039" width="8.42578125" bestFit="1" customWidth="1"/>
    <col min="1040" max="1040" width="9" customWidth="1"/>
    <col min="1041" max="1041" width="8" customWidth="1"/>
    <col min="1042" max="1042" width="8.42578125" customWidth="1"/>
    <col min="1043" max="1043" width="7" customWidth="1"/>
    <col min="1044" max="1056" width="8.140625" customWidth="1"/>
    <col min="1286" max="1286" width="5.7109375" bestFit="1" customWidth="1"/>
    <col min="1287" max="1287" width="18.140625" customWidth="1"/>
    <col min="1288" max="1288" width="14.7109375" bestFit="1" customWidth="1"/>
    <col min="1289" max="1289" width="9.28515625" bestFit="1" customWidth="1"/>
    <col min="1290" max="1290" width="28.5703125" customWidth="1"/>
    <col min="1291" max="1292" width="7.85546875" bestFit="1" customWidth="1"/>
    <col min="1293" max="1293" width="8.42578125" bestFit="1" customWidth="1"/>
    <col min="1294" max="1294" width="8.28515625" customWidth="1"/>
    <col min="1295" max="1295" width="8.42578125" bestFit="1" customWidth="1"/>
    <col min="1296" max="1296" width="9" customWidth="1"/>
    <col min="1297" max="1297" width="8" customWidth="1"/>
    <col min="1298" max="1298" width="8.42578125" customWidth="1"/>
    <col min="1299" max="1299" width="7" customWidth="1"/>
    <col min="1300" max="1312" width="8.140625" customWidth="1"/>
    <col min="1542" max="1542" width="5.7109375" bestFit="1" customWidth="1"/>
    <col min="1543" max="1543" width="18.140625" customWidth="1"/>
    <col min="1544" max="1544" width="14.7109375" bestFit="1" customWidth="1"/>
    <col min="1545" max="1545" width="9.28515625" bestFit="1" customWidth="1"/>
    <col min="1546" max="1546" width="28.5703125" customWidth="1"/>
    <col min="1547" max="1548" width="7.85546875" bestFit="1" customWidth="1"/>
    <col min="1549" max="1549" width="8.42578125" bestFit="1" customWidth="1"/>
    <col min="1550" max="1550" width="8.28515625" customWidth="1"/>
    <col min="1551" max="1551" width="8.42578125" bestFit="1" customWidth="1"/>
    <col min="1552" max="1552" width="9" customWidth="1"/>
    <col min="1553" max="1553" width="8" customWidth="1"/>
    <col min="1554" max="1554" width="8.42578125" customWidth="1"/>
    <col min="1555" max="1555" width="7" customWidth="1"/>
    <col min="1556" max="1568" width="8.140625" customWidth="1"/>
    <col min="1798" max="1798" width="5.7109375" bestFit="1" customWidth="1"/>
    <col min="1799" max="1799" width="18.140625" customWidth="1"/>
    <col min="1800" max="1800" width="14.7109375" bestFit="1" customWidth="1"/>
    <col min="1801" max="1801" width="9.28515625" bestFit="1" customWidth="1"/>
    <col min="1802" max="1802" width="28.5703125" customWidth="1"/>
    <col min="1803" max="1804" width="7.85546875" bestFit="1" customWidth="1"/>
    <col min="1805" max="1805" width="8.42578125" bestFit="1" customWidth="1"/>
    <col min="1806" max="1806" width="8.28515625" customWidth="1"/>
    <col min="1807" max="1807" width="8.42578125" bestFit="1" customWidth="1"/>
    <col min="1808" max="1808" width="9" customWidth="1"/>
    <col min="1809" max="1809" width="8" customWidth="1"/>
    <col min="1810" max="1810" width="8.42578125" customWidth="1"/>
    <col min="1811" max="1811" width="7" customWidth="1"/>
    <col min="1812" max="1824" width="8.140625" customWidth="1"/>
    <col min="2054" max="2054" width="5.7109375" bestFit="1" customWidth="1"/>
    <col min="2055" max="2055" width="18.140625" customWidth="1"/>
    <col min="2056" max="2056" width="14.7109375" bestFit="1" customWidth="1"/>
    <col min="2057" max="2057" width="9.28515625" bestFit="1" customWidth="1"/>
    <col min="2058" max="2058" width="28.5703125" customWidth="1"/>
    <col min="2059" max="2060" width="7.85546875" bestFit="1" customWidth="1"/>
    <col min="2061" max="2061" width="8.42578125" bestFit="1" customWidth="1"/>
    <col min="2062" max="2062" width="8.28515625" customWidth="1"/>
    <col min="2063" max="2063" width="8.42578125" bestFit="1" customWidth="1"/>
    <col min="2064" max="2064" width="9" customWidth="1"/>
    <col min="2065" max="2065" width="8" customWidth="1"/>
    <col min="2066" max="2066" width="8.42578125" customWidth="1"/>
    <col min="2067" max="2067" width="7" customWidth="1"/>
    <col min="2068" max="2080" width="8.140625" customWidth="1"/>
    <col min="2310" max="2310" width="5.7109375" bestFit="1" customWidth="1"/>
    <col min="2311" max="2311" width="18.140625" customWidth="1"/>
    <col min="2312" max="2312" width="14.7109375" bestFit="1" customWidth="1"/>
    <col min="2313" max="2313" width="9.28515625" bestFit="1" customWidth="1"/>
    <col min="2314" max="2314" width="28.5703125" customWidth="1"/>
    <col min="2315" max="2316" width="7.85546875" bestFit="1" customWidth="1"/>
    <col min="2317" max="2317" width="8.42578125" bestFit="1" customWidth="1"/>
    <col min="2318" max="2318" width="8.28515625" customWidth="1"/>
    <col min="2319" max="2319" width="8.42578125" bestFit="1" customWidth="1"/>
    <col min="2320" max="2320" width="9" customWidth="1"/>
    <col min="2321" max="2321" width="8" customWidth="1"/>
    <col min="2322" max="2322" width="8.42578125" customWidth="1"/>
    <col min="2323" max="2323" width="7" customWidth="1"/>
    <col min="2324" max="2336" width="8.140625" customWidth="1"/>
    <col min="2566" max="2566" width="5.7109375" bestFit="1" customWidth="1"/>
    <col min="2567" max="2567" width="18.140625" customWidth="1"/>
    <col min="2568" max="2568" width="14.7109375" bestFit="1" customWidth="1"/>
    <col min="2569" max="2569" width="9.28515625" bestFit="1" customWidth="1"/>
    <col min="2570" max="2570" width="28.5703125" customWidth="1"/>
    <col min="2571" max="2572" width="7.85546875" bestFit="1" customWidth="1"/>
    <col min="2573" max="2573" width="8.42578125" bestFit="1" customWidth="1"/>
    <col min="2574" max="2574" width="8.28515625" customWidth="1"/>
    <col min="2575" max="2575" width="8.42578125" bestFit="1" customWidth="1"/>
    <col min="2576" max="2576" width="9" customWidth="1"/>
    <col min="2577" max="2577" width="8" customWidth="1"/>
    <col min="2578" max="2578" width="8.42578125" customWidth="1"/>
    <col min="2579" max="2579" width="7" customWidth="1"/>
    <col min="2580" max="2592" width="8.140625" customWidth="1"/>
    <col min="2822" max="2822" width="5.7109375" bestFit="1" customWidth="1"/>
    <col min="2823" max="2823" width="18.140625" customWidth="1"/>
    <col min="2824" max="2824" width="14.7109375" bestFit="1" customWidth="1"/>
    <col min="2825" max="2825" width="9.28515625" bestFit="1" customWidth="1"/>
    <col min="2826" max="2826" width="28.5703125" customWidth="1"/>
    <col min="2827" max="2828" width="7.85546875" bestFit="1" customWidth="1"/>
    <col min="2829" max="2829" width="8.42578125" bestFit="1" customWidth="1"/>
    <col min="2830" max="2830" width="8.28515625" customWidth="1"/>
    <col min="2831" max="2831" width="8.42578125" bestFit="1" customWidth="1"/>
    <col min="2832" max="2832" width="9" customWidth="1"/>
    <col min="2833" max="2833" width="8" customWidth="1"/>
    <col min="2834" max="2834" width="8.42578125" customWidth="1"/>
    <col min="2835" max="2835" width="7" customWidth="1"/>
    <col min="2836" max="2848" width="8.140625" customWidth="1"/>
    <col min="3078" max="3078" width="5.7109375" bestFit="1" customWidth="1"/>
    <col min="3079" max="3079" width="18.140625" customWidth="1"/>
    <col min="3080" max="3080" width="14.7109375" bestFit="1" customWidth="1"/>
    <col min="3081" max="3081" width="9.28515625" bestFit="1" customWidth="1"/>
    <col min="3082" max="3082" width="28.5703125" customWidth="1"/>
    <col min="3083" max="3084" width="7.85546875" bestFit="1" customWidth="1"/>
    <col min="3085" max="3085" width="8.42578125" bestFit="1" customWidth="1"/>
    <col min="3086" max="3086" width="8.28515625" customWidth="1"/>
    <col min="3087" max="3087" width="8.42578125" bestFit="1" customWidth="1"/>
    <col min="3088" max="3088" width="9" customWidth="1"/>
    <col min="3089" max="3089" width="8" customWidth="1"/>
    <col min="3090" max="3090" width="8.42578125" customWidth="1"/>
    <col min="3091" max="3091" width="7" customWidth="1"/>
    <col min="3092" max="3104" width="8.140625" customWidth="1"/>
    <col min="3334" max="3334" width="5.7109375" bestFit="1" customWidth="1"/>
    <col min="3335" max="3335" width="18.140625" customWidth="1"/>
    <col min="3336" max="3336" width="14.7109375" bestFit="1" customWidth="1"/>
    <col min="3337" max="3337" width="9.28515625" bestFit="1" customWidth="1"/>
    <col min="3338" max="3338" width="28.5703125" customWidth="1"/>
    <col min="3339" max="3340" width="7.85546875" bestFit="1" customWidth="1"/>
    <col min="3341" max="3341" width="8.42578125" bestFit="1" customWidth="1"/>
    <col min="3342" max="3342" width="8.28515625" customWidth="1"/>
    <col min="3343" max="3343" width="8.42578125" bestFit="1" customWidth="1"/>
    <col min="3344" max="3344" width="9" customWidth="1"/>
    <col min="3345" max="3345" width="8" customWidth="1"/>
    <col min="3346" max="3346" width="8.42578125" customWidth="1"/>
    <col min="3347" max="3347" width="7" customWidth="1"/>
    <col min="3348" max="3360" width="8.140625" customWidth="1"/>
    <col min="3590" max="3590" width="5.7109375" bestFit="1" customWidth="1"/>
    <col min="3591" max="3591" width="18.140625" customWidth="1"/>
    <col min="3592" max="3592" width="14.7109375" bestFit="1" customWidth="1"/>
    <col min="3593" max="3593" width="9.28515625" bestFit="1" customWidth="1"/>
    <col min="3594" max="3594" width="28.5703125" customWidth="1"/>
    <col min="3595" max="3596" width="7.85546875" bestFit="1" customWidth="1"/>
    <col min="3597" max="3597" width="8.42578125" bestFit="1" customWidth="1"/>
    <col min="3598" max="3598" width="8.28515625" customWidth="1"/>
    <col min="3599" max="3599" width="8.42578125" bestFit="1" customWidth="1"/>
    <col min="3600" max="3600" width="9" customWidth="1"/>
    <col min="3601" max="3601" width="8" customWidth="1"/>
    <col min="3602" max="3602" width="8.42578125" customWidth="1"/>
    <col min="3603" max="3603" width="7" customWidth="1"/>
    <col min="3604" max="3616" width="8.140625" customWidth="1"/>
    <col min="3846" max="3846" width="5.7109375" bestFit="1" customWidth="1"/>
    <col min="3847" max="3847" width="18.140625" customWidth="1"/>
    <col min="3848" max="3848" width="14.7109375" bestFit="1" customWidth="1"/>
    <col min="3849" max="3849" width="9.28515625" bestFit="1" customWidth="1"/>
    <col min="3850" max="3850" width="28.5703125" customWidth="1"/>
    <col min="3851" max="3852" width="7.85546875" bestFit="1" customWidth="1"/>
    <col min="3853" max="3853" width="8.42578125" bestFit="1" customWidth="1"/>
    <col min="3854" max="3854" width="8.28515625" customWidth="1"/>
    <col min="3855" max="3855" width="8.42578125" bestFit="1" customWidth="1"/>
    <col min="3856" max="3856" width="9" customWidth="1"/>
    <col min="3857" max="3857" width="8" customWidth="1"/>
    <col min="3858" max="3858" width="8.42578125" customWidth="1"/>
    <col min="3859" max="3859" width="7" customWidth="1"/>
    <col min="3860" max="3872" width="8.140625" customWidth="1"/>
    <col min="4102" max="4102" width="5.7109375" bestFit="1" customWidth="1"/>
    <col min="4103" max="4103" width="18.140625" customWidth="1"/>
    <col min="4104" max="4104" width="14.7109375" bestFit="1" customWidth="1"/>
    <col min="4105" max="4105" width="9.28515625" bestFit="1" customWidth="1"/>
    <col min="4106" max="4106" width="28.5703125" customWidth="1"/>
    <col min="4107" max="4108" width="7.85546875" bestFit="1" customWidth="1"/>
    <col min="4109" max="4109" width="8.42578125" bestFit="1" customWidth="1"/>
    <col min="4110" max="4110" width="8.28515625" customWidth="1"/>
    <col min="4111" max="4111" width="8.42578125" bestFit="1" customWidth="1"/>
    <col min="4112" max="4112" width="9" customWidth="1"/>
    <col min="4113" max="4113" width="8" customWidth="1"/>
    <col min="4114" max="4114" width="8.42578125" customWidth="1"/>
    <col min="4115" max="4115" width="7" customWidth="1"/>
    <col min="4116" max="4128" width="8.140625" customWidth="1"/>
    <col min="4358" max="4358" width="5.7109375" bestFit="1" customWidth="1"/>
    <col min="4359" max="4359" width="18.140625" customWidth="1"/>
    <col min="4360" max="4360" width="14.7109375" bestFit="1" customWidth="1"/>
    <col min="4361" max="4361" width="9.28515625" bestFit="1" customWidth="1"/>
    <col min="4362" max="4362" width="28.5703125" customWidth="1"/>
    <col min="4363" max="4364" width="7.85546875" bestFit="1" customWidth="1"/>
    <col min="4365" max="4365" width="8.42578125" bestFit="1" customWidth="1"/>
    <col min="4366" max="4366" width="8.28515625" customWidth="1"/>
    <col min="4367" max="4367" width="8.42578125" bestFit="1" customWidth="1"/>
    <col min="4368" max="4368" width="9" customWidth="1"/>
    <col min="4369" max="4369" width="8" customWidth="1"/>
    <col min="4370" max="4370" width="8.42578125" customWidth="1"/>
    <col min="4371" max="4371" width="7" customWidth="1"/>
    <col min="4372" max="4384" width="8.140625" customWidth="1"/>
    <col min="4614" max="4614" width="5.7109375" bestFit="1" customWidth="1"/>
    <col min="4615" max="4615" width="18.140625" customWidth="1"/>
    <col min="4616" max="4616" width="14.7109375" bestFit="1" customWidth="1"/>
    <col min="4617" max="4617" width="9.28515625" bestFit="1" customWidth="1"/>
    <col min="4618" max="4618" width="28.5703125" customWidth="1"/>
    <col min="4619" max="4620" width="7.85546875" bestFit="1" customWidth="1"/>
    <col min="4621" max="4621" width="8.42578125" bestFit="1" customWidth="1"/>
    <col min="4622" max="4622" width="8.28515625" customWidth="1"/>
    <col min="4623" max="4623" width="8.42578125" bestFit="1" customWidth="1"/>
    <col min="4624" max="4624" width="9" customWidth="1"/>
    <col min="4625" max="4625" width="8" customWidth="1"/>
    <col min="4626" max="4626" width="8.42578125" customWidth="1"/>
    <col min="4627" max="4627" width="7" customWidth="1"/>
    <col min="4628" max="4640" width="8.140625" customWidth="1"/>
    <col min="4870" max="4870" width="5.7109375" bestFit="1" customWidth="1"/>
    <col min="4871" max="4871" width="18.140625" customWidth="1"/>
    <col min="4872" max="4872" width="14.7109375" bestFit="1" customWidth="1"/>
    <col min="4873" max="4873" width="9.28515625" bestFit="1" customWidth="1"/>
    <col min="4874" max="4874" width="28.5703125" customWidth="1"/>
    <col min="4875" max="4876" width="7.85546875" bestFit="1" customWidth="1"/>
    <col min="4877" max="4877" width="8.42578125" bestFit="1" customWidth="1"/>
    <col min="4878" max="4878" width="8.28515625" customWidth="1"/>
    <col min="4879" max="4879" width="8.42578125" bestFit="1" customWidth="1"/>
    <col min="4880" max="4880" width="9" customWidth="1"/>
    <col min="4881" max="4881" width="8" customWidth="1"/>
    <col min="4882" max="4882" width="8.42578125" customWidth="1"/>
    <col min="4883" max="4883" width="7" customWidth="1"/>
    <col min="4884" max="4896" width="8.140625" customWidth="1"/>
    <col min="5126" max="5126" width="5.7109375" bestFit="1" customWidth="1"/>
    <col min="5127" max="5127" width="18.140625" customWidth="1"/>
    <col min="5128" max="5128" width="14.7109375" bestFit="1" customWidth="1"/>
    <col min="5129" max="5129" width="9.28515625" bestFit="1" customWidth="1"/>
    <col min="5130" max="5130" width="28.5703125" customWidth="1"/>
    <col min="5131" max="5132" width="7.85546875" bestFit="1" customWidth="1"/>
    <col min="5133" max="5133" width="8.42578125" bestFit="1" customWidth="1"/>
    <col min="5134" max="5134" width="8.28515625" customWidth="1"/>
    <col min="5135" max="5135" width="8.42578125" bestFit="1" customWidth="1"/>
    <col min="5136" max="5136" width="9" customWidth="1"/>
    <col min="5137" max="5137" width="8" customWidth="1"/>
    <col min="5138" max="5138" width="8.42578125" customWidth="1"/>
    <col min="5139" max="5139" width="7" customWidth="1"/>
    <col min="5140" max="5152" width="8.140625" customWidth="1"/>
    <col min="5382" max="5382" width="5.7109375" bestFit="1" customWidth="1"/>
    <col min="5383" max="5383" width="18.140625" customWidth="1"/>
    <col min="5384" max="5384" width="14.7109375" bestFit="1" customWidth="1"/>
    <col min="5385" max="5385" width="9.28515625" bestFit="1" customWidth="1"/>
    <col min="5386" max="5386" width="28.5703125" customWidth="1"/>
    <col min="5387" max="5388" width="7.85546875" bestFit="1" customWidth="1"/>
    <col min="5389" max="5389" width="8.42578125" bestFit="1" customWidth="1"/>
    <col min="5390" max="5390" width="8.28515625" customWidth="1"/>
    <col min="5391" max="5391" width="8.42578125" bestFit="1" customWidth="1"/>
    <col min="5392" max="5392" width="9" customWidth="1"/>
    <col min="5393" max="5393" width="8" customWidth="1"/>
    <col min="5394" max="5394" width="8.42578125" customWidth="1"/>
    <col min="5395" max="5395" width="7" customWidth="1"/>
    <col min="5396" max="5408" width="8.140625" customWidth="1"/>
    <col min="5638" max="5638" width="5.7109375" bestFit="1" customWidth="1"/>
    <col min="5639" max="5639" width="18.140625" customWidth="1"/>
    <col min="5640" max="5640" width="14.7109375" bestFit="1" customWidth="1"/>
    <col min="5641" max="5641" width="9.28515625" bestFit="1" customWidth="1"/>
    <col min="5642" max="5642" width="28.5703125" customWidth="1"/>
    <col min="5643" max="5644" width="7.85546875" bestFit="1" customWidth="1"/>
    <col min="5645" max="5645" width="8.42578125" bestFit="1" customWidth="1"/>
    <col min="5646" max="5646" width="8.28515625" customWidth="1"/>
    <col min="5647" max="5647" width="8.42578125" bestFit="1" customWidth="1"/>
    <col min="5648" max="5648" width="9" customWidth="1"/>
    <col min="5649" max="5649" width="8" customWidth="1"/>
    <col min="5650" max="5650" width="8.42578125" customWidth="1"/>
    <col min="5651" max="5651" width="7" customWidth="1"/>
    <col min="5652" max="5664" width="8.140625" customWidth="1"/>
    <col min="5894" max="5894" width="5.7109375" bestFit="1" customWidth="1"/>
    <col min="5895" max="5895" width="18.140625" customWidth="1"/>
    <col min="5896" max="5896" width="14.7109375" bestFit="1" customWidth="1"/>
    <col min="5897" max="5897" width="9.28515625" bestFit="1" customWidth="1"/>
    <col min="5898" max="5898" width="28.5703125" customWidth="1"/>
    <col min="5899" max="5900" width="7.85546875" bestFit="1" customWidth="1"/>
    <col min="5901" max="5901" width="8.42578125" bestFit="1" customWidth="1"/>
    <col min="5902" max="5902" width="8.28515625" customWidth="1"/>
    <col min="5903" max="5903" width="8.42578125" bestFit="1" customWidth="1"/>
    <col min="5904" max="5904" width="9" customWidth="1"/>
    <col min="5905" max="5905" width="8" customWidth="1"/>
    <col min="5906" max="5906" width="8.42578125" customWidth="1"/>
    <col min="5907" max="5907" width="7" customWidth="1"/>
    <col min="5908" max="5920" width="8.140625" customWidth="1"/>
    <col min="6150" max="6150" width="5.7109375" bestFit="1" customWidth="1"/>
    <col min="6151" max="6151" width="18.140625" customWidth="1"/>
    <col min="6152" max="6152" width="14.7109375" bestFit="1" customWidth="1"/>
    <col min="6153" max="6153" width="9.28515625" bestFit="1" customWidth="1"/>
    <col min="6154" max="6154" width="28.5703125" customWidth="1"/>
    <col min="6155" max="6156" width="7.85546875" bestFit="1" customWidth="1"/>
    <col min="6157" max="6157" width="8.42578125" bestFit="1" customWidth="1"/>
    <col min="6158" max="6158" width="8.28515625" customWidth="1"/>
    <col min="6159" max="6159" width="8.42578125" bestFit="1" customWidth="1"/>
    <col min="6160" max="6160" width="9" customWidth="1"/>
    <col min="6161" max="6161" width="8" customWidth="1"/>
    <col min="6162" max="6162" width="8.42578125" customWidth="1"/>
    <col min="6163" max="6163" width="7" customWidth="1"/>
    <col min="6164" max="6176" width="8.140625" customWidth="1"/>
    <col min="6406" max="6406" width="5.7109375" bestFit="1" customWidth="1"/>
    <col min="6407" max="6407" width="18.140625" customWidth="1"/>
    <col min="6408" max="6408" width="14.7109375" bestFit="1" customWidth="1"/>
    <col min="6409" max="6409" width="9.28515625" bestFit="1" customWidth="1"/>
    <col min="6410" max="6410" width="28.5703125" customWidth="1"/>
    <col min="6411" max="6412" width="7.85546875" bestFit="1" customWidth="1"/>
    <col min="6413" max="6413" width="8.42578125" bestFit="1" customWidth="1"/>
    <col min="6414" max="6414" width="8.28515625" customWidth="1"/>
    <col min="6415" max="6415" width="8.42578125" bestFit="1" customWidth="1"/>
    <col min="6416" max="6416" width="9" customWidth="1"/>
    <col min="6417" max="6417" width="8" customWidth="1"/>
    <col min="6418" max="6418" width="8.42578125" customWidth="1"/>
    <col min="6419" max="6419" width="7" customWidth="1"/>
    <col min="6420" max="6432" width="8.140625" customWidth="1"/>
    <col min="6662" max="6662" width="5.7109375" bestFit="1" customWidth="1"/>
    <col min="6663" max="6663" width="18.140625" customWidth="1"/>
    <col min="6664" max="6664" width="14.7109375" bestFit="1" customWidth="1"/>
    <col min="6665" max="6665" width="9.28515625" bestFit="1" customWidth="1"/>
    <col min="6666" max="6666" width="28.5703125" customWidth="1"/>
    <col min="6667" max="6668" width="7.85546875" bestFit="1" customWidth="1"/>
    <col min="6669" max="6669" width="8.42578125" bestFit="1" customWidth="1"/>
    <col min="6670" max="6670" width="8.28515625" customWidth="1"/>
    <col min="6671" max="6671" width="8.42578125" bestFit="1" customWidth="1"/>
    <col min="6672" max="6672" width="9" customWidth="1"/>
    <col min="6673" max="6673" width="8" customWidth="1"/>
    <col min="6674" max="6674" width="8.42578125" customWidth="1"/>
    <col min="6675" max="6675" width="7" customWidth="1"/>
    <col min="6676" max="6688" width="8.140625" customWidth="1"/>
    <col min="6918" max="6918" width="5.7109375" bestFit="1" customWidth="1"/>
    <col min="6919" max="6919" width="18.140625" customWidth="1"/>
    <col min="6920" max="6920" width="14.7109375" bestFit="1" customWidth="1"/>
    <col min="6921" max="6921" width="9.28515625" bestFit="1" customWidth="1"/>
    <col min="6922" max="6922" width="28.5703125" customWidth="1"/>
    <col min="6923" max="6924" width="7.85546875" bestFit="1" customWidth="1"/>
    <col min="6925" max="6925" width="8.42578125" bestFit="1" customWidth="1"/>
    <col min="6926" max="6926" width="8.28515625" customWidth="1"/>
    <col min="6927" max="6927" width="8.42578125" bestFit="1" customWidth="1"/>
    <col min="6928" max="6928" width="9" customWidth="1"/>
    <col min="6929" max="6929" width="8" customWidth="1"/>
    <col min="6930" max="6930" width="8.42578125" customWidth="1"/>
    <col min="6931" max="6931" width="7" customWidth="1"/>
    <col min="6932" max="6944" width="8.140625" customWidth="1"/>
    <col min="7174" max="7174" width="5.7109375" bestFit="1" customWidth="1"/>
    <col min="7175" max="7175" width="18.140625" customWidth="1"/>
    <col min="7176" max="7176" width="14.7109375" bestFit="1" customWidth="1"/>
    <col min="7177" max="7177" width="9.28515625" bestFit="1" customWidth="1"/>
    <col min="7178" max="7178" width="28.5703125" customWidth="1"/>
    <col min="7179" max="7180" width="7.85546875" bestFit="1" customWidth="1"/>
    <col min="7181" max="7181" width="8.42578125" bestFit="1" customWidth="1"/>
    <col min="7182" max="7182" width="8.28515625" customWidth="1"/>
    <col min="7183" max="7183" width="8.42578125" bestFit="1" customWidth="1"/>
    <col min="7184" max="7184" width="9" customWidth="1"/>
    <col min="7185" max="7185" width="8" customWidth="1"/>
    <col min="7186" max="7186" width="8.42578125" customWidth="1"/>
    <col min="7187" max="7187" width="7" customWidth="1"/>
    <col min="7188" max="7200" width="8.140625" customWidth="1"/>
    <col min="7430" max="7430" width="5.7109375" bestFit="1" customWidth="1"/>
    <col min="7431" max="7431" width="18.140625" customWidth="1"/>
    <col min="7432" max="7432" width="14.7109375" bestFit="1" customWidth="1"/>
    <col min="7433" max="7433" width="9.28515625" bestFit="1" customWidth="1"/>
    <col min="7434" max="7434" width="28.5703125" customWidth="1"/>
    <col min="7435" max="7436" width="7.85546875" bestFit="1" customWidth="1"/>
    <col min="7437" max="7437" width="8.42578125" bestFit="1" customWidth="1"/>
    <col min="7438" max="7438" width="8.28515625" customWidth="1"/>
    <col min="7439" max="7439" width="8.42578125" bestFit="1" customWidth="1"/>
    <col min="7440" max="7440" width="9" customWidth="1"/>
    <col min="7441" max="7441" width="8" customWidth="1"/>
    <col min="7442" max="7442" width="8.42578125" customWidth="1"/>
    <col min="7443" max="7443" width="7" customWidth="1"/>
    <col min="7444" max="7456" width="8.140625" customWidth="1"/>
    <col min="7686" max="7686" width="5.7109375" bestFit="1" customWidth="1"/>
    <col min="7687" max="7687" width="18.140625" customWidth="1"/>
    <col min="7688" max="7688" width="14.7109375" bestFit="1" customWidth="1"/>
    <col min="7689" max="7689" width="9.28515625" bestFit="1" customWidth="1"/>
    <col min="7690" max="7690" width="28.5703125" customWidth="1"/>
    <col min="7691" max="7692" width="7.85546875" bestFit="1" customWidth="1"/>
    <col min="7693" max="7693" width="8.42578125" bestFit="1" customWidth="1"/>
    <col min="7694" max="7694" width="8.28515625" customWidth="1"/>
    <col min="7695" max="7695" width="8.42578125" bestFit="1" customWidth="1"/>
    <col min="7696" max="7696" width="9" customWidth="1"/>
    <col min="7697" max="7697" width="8" customWidth="1"/>
    <col min="7698" max="7698" width="8.42578125" customWidth="1"/>
    <col min="7699" max="7699" width="7" customWidth="1"/>
    <col min="7700" max="7712" width="8.140625" customWidth="1"/>
    <col min="7942" max="7942" width="5.7109375" bestFit="1" customWidth="1"/>
    <col min="7943" max="7943" width="18.140625" customWidth="1"/>
    <col min="7944" max="7944" width="14.7109375" bestFit="1" customWidth="1"/>
    <col min="7945" max="7945" width="9.28515625" bestFit="1" customWidth="1"/>
    <col min="7946" max="7946" width="28.5703125" customWidth="1"/>
    <col min="7947" max="7948" width="7.85546875" bestFit="1" customWidth="1"/>
    <col min="7949" max="7949" width="8.42578125" bestFit="1" customWidth="1"/>
    <col min="7950" max="7950" width="8.28515625" customWidth="1"/>
    <col min="7951" max="7951" width="8.42578125" bestFit="1" customWidth="1"/>
    <col min="7952" max="7952" width="9" customWidth="1"/>
    <col min="7953" max="7953" width="8" customWidth="1"/>
    <col min="7954" max="7954" width="8.42578125" customWidth="1"/>
    <col min="7955" max="7955" width="7" customWidth="1"/>
    <col min="7956" max="7968" width="8.140625" customWidth="1"/>
    <col min="8198" max="8198" width="5.7109375" bestFit="1" customWidth="1"/>
    <col min="8199" max="8199" width="18.140625" customWidth="1"/>
    <col min="8200" max="8200" width="14.7109375" bestFit="1" customWidth="1"/>
    <col min="8201" max="8201" width="9.28515625" bestFit="1" customWidth="1"/>
    <col min="8202" max="8202" width="28.5703125" customWidth="1"/>
    <col min="8203" max="8204" width="7.85546875" bestFit="1" customWidth="1"/>
    <col min="8205" max="8205" width="8.42578125" bestFit="1" customWidth="1"/>
    <col min="8206" max="8206" width="8.28515625" customWidth="1"/>
    <col min="8207" max="8207" width="8.42578125" bestFit="1" customWidth="1"/>
    <col min="8208" max="8208" width="9" customWidth="1"/>
    <col min="8209" max="8209" width="8" customWidth="1"/>
    <col min="8210" max="8210" width="8.42578125" customWidth="1"/>
    <col min="8211" max="8211" width="7" customWidth="1"/>
    <col min="8212" max="8224" width="8.140625" customWidth="1"/>
    <col min="8454" max="8454" width="5.7109375" bestFit="1" customWidth="1"/>
    <col min="8455" max="8455" width="18.140625" customWidth="1"/>
    <col min="8456" max="8456" width="14.7109375" bestFit="1" customWidth="1"/>
    <col min="8457" max="8457" width="9.28515625" bestFit="1" customWidth="1"/>
    <col min="8458" max="8458" width="28.5703125" customWidth="1"/>
    <col min="8459" max="8460" width="7.85546875" bestFit="1" customWidth="1"/>
    <col min="8461" max="8461" width="8.42578125" bestFit="1" customWidth="1"/>
    <col min="8462" max="8462" width="8.28515625" customWidth="1"/>
    <col min="8463" max="8463" width="8.42578125" bestFit="1" customWidth="1"/>
    <col min="8464" max="8464" width="9" customWidth="1"/>
    <col min="8465" max="8465" width="8" customWidth="1"/>
    <col min="8466" max="8466" width="8.42578125" customWidth="1"/>
    <col min="8467" max="8467" width="7" customWidth="1"/>
    <col min="8468" max="8480" width="8.140625" customWidth="1"/>
    <col min="8710" max="8710" width="5.7109375" bestFit="1" customWidth="1"/>
    <col min="8711" max="8711" width="18.140625" customWidth="1"/>
    <col min="8712" max="8712" width="14.7109375" bestFit="1" customWidth="1"/>
    <col min="8713" max="8713" width="9.28515625" bestFit="1" customWidth="1"/>
    <col min="8714" max="8714" width="28.5703125" customWidth="1"/>
    <col min="8715" max="8716" width="7.85546875" bestFit="1" customWidth="1"/>
    <col min="8717" max="8717" width="8.42578125" bestFit="1" customWidth="1"/>
    <col min="8718" max="8718" width="8.28515625" customWidth="1"/>
    <col min="8719" max="8719" width="8.42578125" bestFit="1" customWidth="1"/>
    <col min="8720" max="8720" width="9" customWidth="1"/>
    <col min="8721" max="8721" width="8" customWidth="1"/>
    <col min="8722" max="8722" width="8.42578125" customWidth="1"/>
    <col min="8723" max="8723" width="7" customWidth="1"/>
    <col min="8724" max="8736" width="8.140625" customWidth="1"/>
    <col min="8966" max="8966" width="5.7109375" bestFit="1" customWidth="1"/>
    <col min="8967" max="8967" width="18.140625" customWidth="1"/>
    <col min="8968" max="8968" width="14.7109375" bestFit="1" customWidth="1"/>
    <col min="8969" max="8969" width="9.28515625" bestFit="1" customWidth="1"/>
    <col min="8970" max="8970" width="28.5703125" customWidth="1"/>
    <col min="8971" max="8972" width="7.85546875" bestFit="1" customWidth="1"/>
    <col min="8973" max="8973" width="8.42578125" bestFit="1" customWidth="1"/>
    <col min="8974" max="8974" width="8.28515625" customWidth="1"/>
    <col min="8975" max="8975" width="8.42578125" bestFit="1" customWidth="1"/>
    <col min="8976" max="8976" width="9" customWidth="1"/>
    <col min="8977" max="8977" width="8" customWidth="1"/>
    <col min="8978" max="8978" width="8.42578125" customWidth="1"/>
    <col min="8979" max="8979" width="7" customWidth="1"/>
    <col min="8980" max="8992" width="8.140625" customWidth="1"/>
    <col min="9222" max="9222" width="5.7109375" bestFit="1" customWidth="1"/>
    <col min="9223" max="9223" width="18.140625" customWidth="1"/>
    <col min="9224" max="9224" width="14.7109375" bestFit="1" customWidth="1"/>
    <col min="9225" max="9225" width="9.28515625" bestFit="1" customWidth="1"/>
    <col min="9226" max="9226" width="28.5703125" customWidth="1"/>
    <col min="9227" max="9228" width="7.85546875" bestFit="1" customWidth="1"/>
    <col min="9229" max="9229" width="8.42578125" bestFit="1" customWidth="1"/>
    <col min="9230" max="9230" width="8.28515625" customWidth="1"/>
    <col min="9231" max="9231" width="8.42578125" bestFit="1" customWidth="1"/>
    <col min="9232" max="9232" width="9" customWidth="1"/>
    <col min="9233" max="9233" width="8" customWidth="1"/>
    <col min="9234" max="9234" width="8.42578125" customWidth="1"/>
    <col min="9235" max="9235" width="7" customWidth="1"/>
    <col min="9236" max="9248" width="8.140625" customWidth="1"/>
    <col min="9478" max="9478" width="5.7109375" bestFit="1" customWidth="1"/>
    <col min="9479" max="9479" width="18.140625" customWidth="1"/>
    <col min="9480" max="9480" width="14.7109375" bestFit="1" customWidth="1"/>
    <col min="9481" max="9481" width="9.28515625" bestFit="1" customWidth="1"/>
    <col min="9482" max="9482" width="28.5703125" customWidth="1"/>
    <col min="9483" max="9484" width="7.85546875" bestFit="1" customWidth="1"/>
    <col min="9485" max="9485" width="8.42578125" bestFit="1" customWidth="1"/>
    <col min="9486" max="9486" width="8.28515625" customWidth="1"/>
    <col min="9487" max="9487" width="8.42578125" bestFit="1" customWidth="1"/>
    <col min="9488" max="9488" width="9" customWidth="1"/>
    <col min="9489" max="9489" width="8" customWidth="1"/>
    <col min="9490" max="9490" width="8.42578125" customWidth="1"/>
    <col min="9491" max="9491" width="7" customWidth="1"/>
    <col min="9492" max="9504" width="8.140625" customWidth="1"/>
    <col min="9734" max="9734" width="5.7109375" bestFit="1" customWidth="1"/>
    <col min="9735" max="9735" width="18.140625" customWidth="1"/>
    <col min="9736" max="9736" width="14.7109375" bestFit="1" customWidth="1"/>
    <col min="9737" max="9737" width="9.28515625" bestFit="1" customWidth="1"/>
    <col min="9738" max="9738" width="28.5703125" customWidth="1"/>
    <col min="9739" max="9740" width="7.85546875" bestFit="1" customWidth="1"/>
    <col min="9741" max="9741" width="8.42578125" bestFit="1" customWidth="1"/>
    <col min="9742" max="9742" width="8.28515625" customWidth="1"/>
    <col min="9743" max="9743" width="8.42578125" bestFit="1" customWidth="1"/>
    <col min="9744" max="9744" width="9" customWidth="1"/>
    <col min="9745" max="9745" width="8" customWidth="1"/>
    <col min="9746" max="9746" width="8.42578125" customWidth="1"/>
    <col min="9747" max="9747" width="7" customWidth="1"/>
    <col min="9748" max="9760" width="8.140625" customWidth="1"/>
    <col min="9990" max="9990" width="5.7109375" bestFit="1" customWidth="1"/>
    <col min="9991" max="9991" width="18.140625" customWidth="1"/>
    <col min="9992" max="9992" width="14.7109375" bestFit="1" customWidth="1"/>
    <col min="9993" max="9993" width="9.28515625" bestFit="1" customWidth="1"/>
    <col min="9994" max="9994" width="28.5703125" customWidth="1"/>
    <col min="9995" max="9996" width="7.85546875" bestFit="1" customWidth="1"/>
    <col min="9997" max="9997" width="8.42578125" bestFit="1" customWidth="1"/>
    <col min="9998" max="9998" width="8.28515625" customWidth="1"/>
    <col min="9999" max="9999" width="8.42578125" bestFit="1" customWidth="1"/>
    <col min="10000" max="10000" width="9" customWidth="1"/>
    <col min="10001" max="10001" width="8" customWidth="1"/>
    <col min="10002" max="10002" width="8.42578125" customWidth="1"/>
    <col min="10003" max="10003" width="7" customWidth="1"/>
    <col min="10004" max="10016" width="8.140625" customWidth="1"/>
    <col min="10246" max="10246" width="5.7109375" bestFit="1" customWidth="1"/>
    <col min="10247" max="10247" width="18.140625" customWidth="1"/>
    <col min="10248" max="10248" width="14.7109375" bestFit="1" customWidth="1"/>
    <col min="10249" max="10249" width="9.28515625" bestFit="1" customWidth="1"/>
    <col min="10250" max="10250" width="28.5703125" customWidth="1"/>
    <col min="10251" max="10252" width="7.85546875" bestFit="1" customWidth="1"/>
    <col min="10253" max="10253" width="8.42578125" bestFit="1" customWidth="1"/>
    <col min="10254" max="10254" width="8.28515625" customWidth="1"/>
    <col min="10255" max="10255" width="8.42578125" bestFit="1" customWidth="1"/>
    <col min="10256" max="10256" width="9" customWidth="1"/>
    <col min="10257" max="10257" width="8" customWidth="1"/>
    <col min="10258" max="10258" width="8.42578125" customWidth="1"/>
    <col min="10259" max="10259" width="7" customWidth="1"/>
    <col min="10260" max="10272" width="8.140625" customWidth="1"/>
    <col min="10502" max="10502" width="5.7109375" bestFit="1" customWidth="1"/>
    <col min="10503" max="10503" width="18.140625" customWidth="1"/>
    <col min="10504" max="10504" width="14.7109375" bestFit="1" customWidth="1"/>
    <col min="10505" max="10505" width="9.28515625" bestFit="1" customWidth="1"/>
    <col min="10506" max="10506" width="28.5703125" customWidth="1"/>
    <col min="10507" max="10508" width="7.85546875" bestFit="1" customWidth="1"/>
    <col min="10509" max="10509" width="8.42578125" bestFit="1" customWidth="1"/>
    <col min="10510" max="10510" width="8.28515625" customWidth="1"/>
    <col min="10511" max="10511" width="8.42578125" bestFit="1" customWidth="1"/>
    <col min="10512" max="10512" width="9" customWidth="1"/>
    <col min="10513" max="10513" width="8" customWidth="1"/>
    <col min="10514" max="10514" width="8.42578125" customWidth="1"/>
    <col min="10515" max="10515" width="7" customWidth="1"/>
    <col min="10516" max="10528" width="8.140625" customWidth="1"/>
    <col min="10758" max="10758" width="5.7109375" bestFit="1" customWidth="1"/>
    <col min="10759" max="10759" width="18.140625" customWidth="1"/>
    <col min="10760" max="10760" width="14.7109375" bestFit="1" customWidth="1"/>
    <col min="10761" max="10761" width="9.28515625" bestFit="1" customWidth="1"/>
    <col min="10762" max="10762" width="28.5703125" customWidth="1"/>
    <col min="10763" max="10764" width="7.85546875" bestFit="1" customWidth="1"/>
    <col min="10765" max="10765" width="8.42578125" bestFit="1" customWidth="1"/>
    <col min="10766" max="10766" width="8.28515625" customWidth="1"/>
    <col min="10767" max="10767" width="8.42578125" bestFit="1" customWidth="1"/>
    <col min="10768" max="10768" width="9" customWidth="1"/>
    <col min="10769" max="10769" width="8" customWidth="1"/>
    <col min="10770" max="10770" width="8.42578125" customWidth="1"/>
    <col min="10771" max="10771" width="7" customWidth="1"/>
    <col min="10772" max="10784" width="8.140625" customWidth="1"/>
    <col min="11014" max="11014" width="5.7109375" bestFit="1" customWidth="1"/>
    <col min="11015" max="11015" width="18.140625" customWidth="1"/>
    <col min="11016" max="11016" width="14.7109375" bestFit="1" customWidth="1"/>
    <col min="11017" max="11017" width="9.28515625" bestFit="1" customWidth="1"/>
    <col min="11018" max="11018" width="28.5703125" customWidth="1"/>
    <col min="11019" max="11020" width="7.85546875" bestFit="1" customWidth="1"/>
    <col min="11021" max="11021" width="8.42578125" bestFit="1" customWidth="1"/>
    <col min="11022" max="11022" width="8.28515625" customWidth="1"/>
    <col min="11023" max="11023" width="8.42578125" bestFit="1" customWidth="1"/>
    <col min="11024" max="11024" width="9" customWidth="1"/>
    <col min="11025" max="11025" width="8" customWidth="1"/>
    <col min="11026" max="11026" width="8.42578125" customWidth="1"/>
    <col min="11027" max="11027" width="7" customWidth="1"/>
    <col min="11028" max="11040" width="8.140625" customWidth="1"/>
    <col min="11270" max="11270" width="5.7109375" bestFit="1" customWidth="1"/>
    <col min="11271" max="11271" width="18.140625" customWidth="1"/>
    <col min="11272" max="11272" width="14.7109375" bestFit="1" customWidth="1"/>
    <col min="11273" max="11273" width="9.28515625" bestFit="1" customWidth="1"/>
    <col min="11274" max="11274" width="28.5703125" customWidth="1"/>
    <col min="11275" max="11276" width="7.85546875" bestFit="1" customWidth="1"/>
    <col min="11277" max="11277" width="8.42578125" bestFit="1" customWidth="1"/>
    <col min="11278" max="11278" width="8.28515625" customWidth="1"/>
    <col min="11279" max="11279" width="8.42578125" bestFit="1" customWidth="1"/>
    <col min="11280" max="11280" width="9" customWidth="1"/>
    <col min="11281" max="11281" width="8" customWidth="1"/>
    <col min="11282" max="11282" width="8.42578125" customWidth="1"/>
    <col min="11283" max="11283" width="7" customWidth="1"/>
    <col min="11284" max="11296" width="8.140625" customWidth="1"/>
    <col min="11526" max="11526" width="5.7109375" bestFit="1" customWidth="1"/>
    <col min="11527" max="11527" width="18.140625" customWidth="1"/>
    <col min="11528" max="11528" width="14.7109375" bestFit="1" customWidth="1"/>
    <col min="11529" max="11529" width="9.28515625" bestFit="1" customWidth="1"/>
    <col min="11530" max="11530" width="28.5703125" customWidth="1"/>
    <col min="11531" max="11532" width="7.85546875" bestFit="1" customWidth="1"/>
    <col min="11533" max="11533" width="8.42578125" bestFit="1" customWidth="1"/>
    <col min="11534" max="11534" width="8.28515625" customWidth="1"/>
    <col min="11535" max="11535" width="8.42578125" bestFit="1" customWidth="1"/>
    <col min="11536" max="11536" width="9" customWidth="1"/>
    <col min="11537" max="11537" width="8" customWidth="1"/>
    <col min="11538" max="11538" width="8.42578125" customWidth="1"/>
    <col min="11539" max="11539" width="7" customWidth="1"/>
    <col min="11540" max="11552" width="8.140625" customWidth="1"/>
    <col min="11782" max="11782" width="5.7109375" bestFit="1" customWidth="1"/>
    <col min="11783" max="11783" width="18.140625" customWidth="1"/>
    <col min="11784" max="11784" width="14.7109375" bestFit="1" customWidth="1"/>
    <col min="11785" max="11785" width="9.28515625" bestFit="1" customWidth="1"/>
    <col min="11786" max="11786" width="28.5703125" customWidth="1"/>
    <col min="11787" max="11788" width="7.85546875" bestFit="1" customWidth="1"/>
    <col min="11789" max="11789" width="8.42578125" bestFit="1" customWidth="1"/>
    <col min="11790" max="11790" width="8.28515625" customWidth="1"/>
    <col min="11791" max="11791" width="8.42578125" bestFit="1" customWidth="1"/>
    <col min="11792" max="11792" width="9" customWidth="1"/>
    <col min="11793" max="11793" width="8" customWidth="1"/>
    <col min="11794" max="11794" width="8.42578125" customWidth="1"/>
    <col min="11795" max="11795" width="7" customWidth="1"/>
    <col min="11796" max="11808" width="8.140625" customWidth="1"/>
    <col min="12038" max="12038" width="5.7109375" bestFit="1" customWidth="1"/>
    <col min="12039" max="12039" width="18.140625" customWidth="1"/>
    <col min="12040" max="12040" width="14.7109375" bestFit="1" customWidth="1"/>
    <col min="12041" max="12041" width="9.28515625" bestFit="1" customWidth="1"/>
    <col min="12042" max="12042" width="28.5703125" customWidth="1"/>
    <col min="12043" max="12044" width="7.85546875" bestFit="1" customWidth="1"/>
    <col min="12045" max="12045" width="8.42578125" bestFit="1" customWidth="1"/>
    <col min="12046" max="12046" width="8.28515625" customWidth="1"/>
    <col min="12047" max="12047" width="8.42578125" bestFit="1" customWidth="1"/>
    <col min="12048" max="12048" width="9" customWidth="1"/>
    <col min="12049" max="12049" width="8" customWidth="1"/>
    <col min="12050" max="12050" width="8.42578125" customWidth="1"/>
    <col min="12051" max="12051" width="7" customWidth="1"/>
    <col min="12052" max="12064" width="8.140625" customWidth="1"/>
    <col min="12294" max="12294" width="5.7109375" bestFit="1" customWidth="1"/>
    <col min="12295" max="12295" width="18.140625" customWidth="1"/>
    <col min="12296" max="12296" width="14.7109375" bestFit="1" customWidth="1"/>
    <col min="12297" max="12297" width="9.28515625" bestFit="1" customWidth="1"/>
    <col min="12298" max="12298" width="28.5703125" customWidth="1"/>
    <col min="12299" max="12300" width="7.85546875" bestFit="1" customWidth="1"/>
    <col min="12301" max="12301" width="8.42578125" bestFit="1" customWidth="1"/>
    <col min="12302" max="12302" width="8.28515625" customWidth="1"/>
    <col min="12303" max="12303" width="8.42578125" bestFit="1" customWidth="1"/>
    <col min="12304" max="12304" width="9" customWidth="1"/>
    <col min="12305" max="12305" width="8" customWidth="1"/>
    <col min="12306" max="12306" width="8.42578125" customWidth="1"/>
    <col min="12307" max="12307" width="7" customWidth="1"/>
    <col min="12308" max="12320" width="8.140625" customWidth="1"/>
    <col min="12550" max="12550" width="5.7109375" bestFit="1" customWidth="1"/>
    <col min="12551" max="12551" width="18.140625" customWidth="1"/>
    <col min="12552" max="12552" width="14.7109375" bestFit="1" customWidth="1"/>
    <col min="12553" max="12553" width="9.28515625" bestFit="1" customWidth="1"/>
    <col min="12554" max="12554" width="28.5703125" customWidth="1"/>
    <col min="12555" max="12556" width="7.85546875" bestFit="1" customWidth="1"/>
    <col min="12557" max="12557" width="8.42578125" bestFit="1" customWidth="1"/>
    <col min="12558" max="12558" width="8.28515625" customWidth="1"/>
    <col min="12559" max="12559" width="8.42578125" bestFit="1" customWidth="1"/>
    <col min="12560" max="12560" width="9" customWidth="1"/>
    <col min="12561" max="12561" width="8" customWidth="1"/>
    <col min="12562" max="12562" width="8.42578125" customWidth="1"/>
    <col min="12563" max="12563" width="7" customWidth="1"/>
    <col min="12564" max="12576" width="8.140625" customWidth="1"/>
    <col min="12806" max="12806" width="5.7109375" bestFit="1" customWidth="1"/>
    <col min="12807" max="12807" width="18.140625" customWidth="1"/>
    <col min="12808" max="12808" width="14.7109375" bestFit="1" customWidth="1"/>
    <col min="12809" max="12809" width="9.28515625" bestFit="1" customWidth="1"/>
    <col min="12810" max="12810" width="28.5703125" customWidth="1"/>
    <col min="12811" max="12812" width="7.85546875" bestFit="1" customWidth="1"/>
    <col min="12813" max="12813" width="8.42578125" bestFit="1" customWidth="1"/>
    <col min="12814" max="12814" width="8.28515625" customWidth="1"/>
    <col min="12815" max="12815" width="8.42578125" bestFit="1" customWidth="1"/>
    <col min="12816" max="12816" width="9" customWidth="1"/>
    <col min="12817" max="12817" width="8" customWidth="1"/>
    <col min="12818" max="12818" width="8.42578125" customWidth="1"/>
    <col min="12819" max="12819" width="7" customWidth="1"/>
    <col min="12820" max="12832" width="8.140625" customWidth="1"/>
    <col min="13062" max="13062" width="5.7109375" bestFit="1" customWidth="1"/>
    <col min="13063" max="13063" width="18.140625" customWidth="1"/>
    <col min="13064" max="13064" width="14.7109375" bestFit="1" customWidth="1"/>
    <col min="13065" max="13065" width="9.28515625" bestFit="1" customWidth="1"/>
    <col min="13066" max="13066" width="28.5703125" customWidth="1"/>
    <col min="13067" max="13068" width="7.85546875" bestFit="1" customWidth="1"/>
    <col min="13069" max="13069" width="8.42578125" bestFit="1" customWidth="1"/>
    <col min="13070" max="13070" width="8.28515625" customWidth="1"/>
    <col min="13071" max="13071" width="8.42578125" bestFit="1" customWidth="1"/>
    <col min="13072" max="13072" width="9" customWidth="1"/>
    <col min="13073" max="13073" width="8" customWidth="1"/>
    <col min="13074" max="13074" width="8.42578125" customWidth="1"/>
    <col min="13075" max="13075" width="7" customWidth="1"/>
    <col min="13076" max="13088" width="8.140625" customWidth="1"/>
    <col min="13318" max="13318" width="5.7109375" bestFit="1" customWidth="1"/>
    <col min="13319" max="13319" width="18.140625" customWidth="1"/>
    <col min="13320" max="13320" width="14.7109375" bestFit="1" customWidth="1"/>
    <col min="13321" max="13321" width="9.28515625" bestFit="1" customWidth="1"/>
    <col min="13322" max="13322" width="28.5703125" customWidth="1"/>
    <col min="13323" max="13324" width="7.85546875" bestFit="1" customWidth="1"/>
    <col min="13325" max="13325" width="8.42578125" bestFit="1" customWidth="1"/>
    <col min="13326" max="13326" width="8.28515625" customWidth="1"/>
    <col min="13327" max="13327" width="8.42578125" bestFit="1" customWidth="1"/>
    <col min="13328" max="13328" width="9" customWidth="1"/>
    <col min="13329" max="13329" width="8" customWidth="1"/>
    <col min="13330" max="13330" width="8.42578125" customWidth="1"/>
    <col min="13331" max="13331" width="7" customWidth="1"/>
    <col min="13332" max="13344" width="8.140625" customWidth="1"/>
    <col min="13574" max="13574" width="5.7109375" bestFit="1" customWidth="1"/>
    <col min="13575" max="13575" width="18.140625" customWidth="1"/>
    <col min="13576" max="13576" width="14.7109375" bestFit="1" customWidth="1"/>
    <col min="13577" max="13577" width="9.28515625" bestFit="1" customWidth="1"/>
    <col min="13578" max="13578" width="28.5703125" customWidth="1"/>
    <col min="13579" max="13580" width="7.85546875" bestFit="1" customWidth="1"/>
    <col min="13581" max="13581" width="8.42578125" bestFit="1" customWidth="1"/>
    <col min="13582" max="13582" width="8.28515625" customWidth="1"/>
    <col min="13583" max="13583" width="8.42578125" bestFit="1" customWidth="1"/>
    <col min="13584" max="13584" width="9" customWidth="1"/>
    <col min="13585" max="13585" width="8" customWidth="1"/>
    <col min="13586" max="13586" width="8.42578125" customWidth="1"/>
    <col min="13587" max="13587" width="7" customWidth="1"/>
    <col min="13588" max="13600" width="8.140625" customWidth="1"/>
    <col min="13830" max="13830" width="5.7109375" bestFit="1" customWidth="1"/>
    <col min="13831" max="13831" width="18.140625" customWidth="1"/>
    <col min="13832" max="13832" width="14.7109375" bestFit="1" customWidth="1"/>
    <col min="13833" max="13833" width="9.28515625" bestFit="1" customWidth="1"/>
    <col min="13834" max="13834" width="28.5703125" customWidth="1"/>
    <col min="13835" max="13836" width="7.85546875" bestFit="1" customWidth="1"/>
    <col min="13837" max="13837" width="8.42578125" bestFit="1" customWidth="1"/>
    <col min="13838" max="13838" width="8.28515625" customWidth="1"/>
    <col min="13839" max="13839" width="8.42578125" bestFit="1" customWidth="1"/>
    <col min="13840" max="13840" width="9" customWidth="1"/>
    <col min="13841" max="13841" width="8" customWidth="1"/>
    <col min="13842" max="13842" width="8.42578125" customWidth="1"/>
    <col min="13843" max="13843" width="7" customWidth="1"/>
    <col min="13844" max="13856" width="8.140625" customWidth="1"/>
    <col min="14086" max="14086" width="5.7109375" bestFit="1" customWidth="1"/>
    <col min="14087" max="14087" width="18.140625" customWidth="1"/>
    <col min="14088" max="14088" width="14.7109375" bestFit="1" customWidth="1"/>
    <col min="14089" max="14089" width="9.28515625" bestFit="1" customWidth="1"/>
    <col min="14090" max="14090" width="28.5703125" customWidth="1"/>
    <col min="14091" max="14092" width="7.85546875" bestFit="1" customWidth="1"/>
    <col min="14093" max="14093" width="8.42578125" bestFit="1" customWidth="1"/>
    <col min="14094" max="14094" width="8.28515625" customWidth="1"/>
    <col min="14095" max="14095" width="8.42578125" bestFit="1" customWidth="1"/>
    <col min="14096" max="14096" width="9" customWidth="1"/>
    <col min="14097" max="14097" width="8" customWidth="1"/>
    <col min="14098" max="14098" width="8.42578125" customWidth="1"/>
    <col min="14099" max="14099" width="7" customWidth="1"/>
    <col min="14100" max="14112" width="8.140625" customWidth="1"/>
    <col min="14342" max="14342" width="5.7109375" bestFit="1" customWidth="1"/>
    <col min="14343" max="14343" width="18.140625" customWidth="1"/>
    <col min="14344" max="14344" width="14.7109375" bestFit="1" customWidth="1"/>
    <col min="14345" max="14345" width="9.28515625" bestFit="1" customWidth="1"/>
    <col min="14346" max="14346" width="28.5703125" customWidth="1"/>
    <col min="14347" max="14348" width="7.85546875" bestFit="1" customWidth="1"/>
    <col min="14349" max="14349" width="8.42578125" bestFit="1" customWidth="1"/>
    <col min="14350" max="14350" width="8.28515625" customWidth="1"/>
    <col min="14351" max="14351" width="8.42578125" bestFit="1" customWidth="1"/>
    <col min="14352" max="14352" width="9" customWidth="1"/>
    <col min="14353" max="14353" width="8" customWidth="1"/>
    <col min="14354" max="14354" width="8.42578125" customWidth="1"/>
    <col min="14355" max="14355" width="7" customWidth="1"/>
    <col min="14356" max="14368" width="8.140625" customWidth="1"/>
    <col min="14598" max="14598" width="5.7109375" bestFit="1" customWidth="1"/>
    <col min="14599" max="14599" width="18.140625" customWidth="1"/>
    <col min="14600" max="14600" width="14.7109375" bestFit="1" customWidth="1"/>
    <col min="14601" max="14601" width="9.28515625" bestFit="1" customWidth="1"/>
    <col min="14602" max="14602" width="28.5703125" customWidth="1"/>
    <col min="14603" max="14604" width="7.85546875" bestFit="1" customWidth="1"/>
    <col min="14605" max="14605" width="8.42578125" bestFit="1" customWidth="1"/>
    <col min="14606" max="14606" width="8.28515625" customWidth="1"/>
    <col min="14607" max="14607" width="8.42578125" bestFit="1" customWidth="1"/>
    <col min="14608" max="14608" width="9" customWidth="1"/>
    <col min="14609" max="14609" width="8" customWidth="1"/>
    <col min="14610" max="14610" width="8.42578125" customWidth="1"/>
    <col min="14611" max="14611" width="7" customWidth="1"/>
    <col min="14612" max="14624" width="8.140625" customWidth="1"/>
    <col min="14854" max="14854" width="5.7109375" bestFit="1" customWidth="1"/>
    <col min="14855" max="14855" width="18.140625" customWidth="1"/>
    <col min="14856" max="14856" width="14.7109375" bestFit="1" customWidth="1"/>
    <col min="14857" max="14857" width="9.28515625" bestFit="1" customWidth="1"/>
    <col min="14858" max="14858" width="28.5703125" customWidth="1"/>
    <col min="14859" max="14860" width="7.85546875" bestFit="1" customWidth="1"/>
    <col min="14861" max="14861" width="8.42578125" bestFit="1" customWidth="1"/>
    <col min="14862" max="14862" width="8.28515625" customWidth="1"/>
    <col min="14863" max="14863" width="8.42578125" bestFit="1" customWidth="1"/>
    <col min="14864" max="14864" width="9" customWidth="1"/>
    <col min="14865" max="14865" width="8" customWidth="1"/>
    <col min="14866" max="14866" width="8.42578125" customWidth="1"/>
    <col min="14867" max="14867" width="7" customWidth="1"/>
    <col min="14868" max="14880" width="8.140625" customWidth="1"/>
    <col min="15110" max="15110" width="5.7109375" bestFit="1" customWidth="1"/>
    <col min="15111" max="15111" width="18.140625" customWidth="1"/>
    <col min="15112" max="15112" width="14.7109375" bestFit="1" customWidth="1"/>
    <col min="15113" max="15113" width="9.28515625" bestFit="1" customWidth="1"/>
    <col min="15114" max="15114" width="28.5703125" customWidth="1"/>
    <col min="15115" max="15116" width="7.85546875" bestFit="1" customWidth="1"/>
    <col min="15117" max="15117" width="8.42578125" bestFit="1" customWidth="1"/>
    <col min="15118" max="15118" width="8.28515625" customWidth="1"/>
    <col min="15119" max="15119" width="8.42578125" bestFit="1" customWidth="1"/>
    <col min="15120" max="15120" width="9" customWidth="1"/>
    <col min="15121" max="15121" width="8" customWidth="1"/>
    <col min="15122" max="15122" width="8.42578125" customWidth="1"/>
    <col min="15123" max="15123" width="7" customWidth="1"/>
    <col min="15124" max="15136" width="8.140625" customWidth="1"/>
    <col min="15366" max="15366" width="5.7109375" bestFit="1" customWidth="1"/>
    <col min="15367" max="15367" width="18.140625" customWidth="1"/>
    <col min="15368" max="15368" width="14.7109375" bestFit="1" customWidth="1"/>
    <col min="15369" max="15369" width="9.28515625" bestFit="1" customWidth="1"/>
    <col min="15370" max="15370" width="28.5703125" customWidth="1"/>
    <col min="15371" max="15372" width="7.85546875" bestFit="1" customWidth="1"/>
    <col min="15373" max="15373" width="8.42578125" bestFit="1" customWidth="1"/>
    <col min="15374" max="15374" width="8.28515625" customWidth="1"/>
    <col min="15375" max="15375" width="8.42578125" bestFit="1" customWidth="1"/>
    <col min="15376" max="15376" width="9" customWidth="1"/>
    <col min="15377" max="15377" width="8" customWidth="1"/>
    <col min="15378" max="15378" width="8.42578125" customWidth="1"/>
    <col min="15379" max="15379" width="7" customWidth="1"/>
    <col min="15380" max="15392" width="8.140625" customWidth="1"/>
    <col min="15622" max="15622" width="5.7109375" bestFit="1" customWidth="1"/>
    <col min="15623" max="15623" width="18.140625" customWidth="1"/>
    <col min="15624" max="15624" width="14.7109375" bestFit="1" customWidth="1"/>
    <col min="15625" max="15625" width="9.28515625" bestFit="1" customWidth="1"/>
    <col min="15626" max="15626" width="28.5703125" customWidth="1"/>
    <col min="15627" max="15628" width="7.85546875" bestFit="1" customWidth="1"/>
    <col min="15629" max="15629" width="8.42578125" bestFit="1" customWidth="1"/>
    <col min="15630" max="15630" width="8.28515625" customWidth="1"/>
    <col min="15631" max="15631" width="8.42578125" bestFit="1" customWidth="1"/>
    <col min="15632" max="15632" width="9" customWidth="1"/>
    <col min="15633" max="15633" width="8" customWidth="1"/>
    <col min="15634" max="15634" width="8.42578125" customWidth="1"/>
    <col min="15635" max="15635" width="7" customWidth="1"/>
    <col min="15636" max="15648" width="8.140625" customWidth="1"/>
    <col min="15878" max="15878" width="5.7109375" bestFit="1" customWidth="1"/>
    <col min="15879" max="15879" width="18.140625" customWidth="1"/>
    <col min="15880" max="15880" width="14.7109375" bestFit="1" customWidth="1"/>
    <col min="15881" max="15881" width="9.28515625" bestFit="1" customWidth="1"/>
    <col min="15882" max="15882" width="28.5703125" customWidth="1"/>
    <col min="15883" max="15884" width="7.85546875" bestFit="1" customWidth="1"/>
    <col min="15885" max="15885" width="8.42578125" bestFit="1" customWidth="1"/>
    <col min="15886" max="15886" width="8.28515625" customWidth="1"/>
    <col min="15887" max="15887" width="8.42578125" bestFit="1" customWidth="1"/>
    <col min="15888" max="15888" width="9" customWidth="1"/>
    <col min="15889" max="15889" width="8" customWidth="1"/>
    <col min="15890" max="15890" width="8.42578125" customWidth="1"/>
    <col min="15891" max="15891" width="7" customWidth="1"/>
    <col min="15892" max="15904" width="8.140625" customWidth="1"/>
    <col min="16134" max="16134" width="5.7109375" bestFit="1" customWidth="1"/>
    <col min="16135" max="16135" width="18.140625" customWidth="1"/>
    <col min="16136" max="16136" width="14.7109375" bestFit="1" customWidth="1"/>
    <col min="16137" max="16137" width="9.28515625" bestFit="1" customWidth="1"/>
    <col min="16138" max="16138" width="28.5703125" customWidth="1"/>
    <col min="16139" max="16140" width="7.85546875" bestFit="1" customWidth="1"/>
    <col min="16141" max="16141" width="8.42578125" bestFit="1" customWidth="1"/>
    <col min="16142" max="16142" width="8.28515625" customWidth="1"/>
    <col min="16143" max="16143" width="8.42578125" bestFit="1" customWidth="1"/>
    <col min="16144" max="16144" width="9" customWidth="1"/>
    <col min="16145" max="16145" width="8" customWidth="1"/>
    <col min="16146" max="16146" width="8.42578125" customWidth="1"/>
    <col min="16147" max="16147" width="7" customWidth="1"/>
    <col min="16148" max="16160" width="8.140625" customWidth="1"/>
  </cols>
  <sheetData>
    <row r="1" spans="1:34" ht="27" customHeight="1" x14ac:dyDescent="0.25">
      <c r="A1" s="43" t="s">
        <v>115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 customHeight="1" x14ac:dyDescent="0.2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 customHeight="1" x14ac:dyDescent="0.2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36" customHeight="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3.75" x14ac:dyDescent="0.25">
      <c r="A11" s="4" t="s">
        <v>0</v>
      </c>
      <c r="B11" s="5" t="s">
        <v>1</v>
      </c>
      <c r="C11" s="5" t="s">
        <v>2</v>
      </c>
      <c r="D11" s="6" t="s">
        <v>3</v>
      </c>
      <c r="E11" s="6" t="s">
        <v>4</v>
      </c>
      <c r="F11" s="34" t="s">
        <v>5</v>
      </c>
      <c r="G11" s="35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34" t="s">
        <v>11</v>
      </c>
      <c r="M11" s="34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7" t="s">
        <v>20</v>
      </c>
      <c r="V11" s="7" t="s">
        <v>21</v>
      </c>
      <c r="W11" s="8" t="s">
        <v>22</v>
      </c>
      <c r="X11" s="34" t="s">
        <v>23</v>
      </c>
      <c r="Y11" s="9" t="s">
        <v>24</v>
      </c>
      <c r="Z11" s="9" t="s">
        <v>25</v>
      </c>
      <c r="AA11" s="9" t="s">
        <v>26</v>
      </c>
      <c r="AB11" s="36" t="s">
        <v>110</v>
      </c>
      <c r="AC11" s="36" t="s">
        <v>111</v>
      </c>
      <c r="AD11" s="36" t="s">
        <v>112</v>
      </c>
      <c r="AE11" s="38" t="s">
        <v>113</v>
      </c>
      <c r="AF11" s="38" t="s">
        <v>114</v>
      </c>
      <c r="AG11" s="9" t="s">
        <v>27</v>
      </c>
      <c r="AH11" s="10" t="s">
        <v>28</v>
      </c>
    </row>
    <row r="12" spans="1:34" ht="15.75" x14ac:dyDescent="0.25">
      <c r="A12" s="24">
        <v>1</v>
      </c>
      <c r="B12" s="20" t="s">
        <v>34</v>
      </c>
      <c r="C12" s="20" t="s">
        <v>35</v>
      </c>
      <c r="D12" s="19" t="s">
        <v>36</v>
      </c>
      <c r="E12" s="21"/>
      <c r="F12" s="22"/>
      <c r="G12" s="22">
        <v>1005.36312849162</v>
      </c>
      <c r="H12" s="23"/>
      <c r="I12" s="23"/>
      <c r="J12" s="23"/>
      <c r="K12" s="23">
        <v>1145.8317757009345</v>
      </c>
      <c r="L12" s="23"/>
      <c r="M12" s="23">
        <v>1000</v>
      </c>
      <c r="N12" s="23"/>
      <c r="O12" s="23"/>
      <c r="P12" s="23"/>
      <c r="Q12" s="23"/>
      <c r="R12" s="23"/>
      <c r="S12" s="23"/>
      <c r="T12" s="24">
        <v>1700</v>
      </c>
      <c r="U12" s="23"/>
      <c r="V12" s="24"/>
      <c r="W12" s="22">
        <v>1151.2426035502958</v>
      </c>
      <c r="X12" s="22"/>
      <c r="Y12" s="22"/>
      <c r="Z12" s="22"/>
      <c r="AA12" s="25">
        <v>1160.2453987730062</v>
      </c>
      <c r="AB12" s="25"/>
      <c r="AC12" s="25"/>
      <c r="AD12" s="25"/>
      <c r="AE12" s="40"/>
      <c r="AF12" s="41">
        <v>1178.0952380952381</v>
      </c>
      <c r="AG12" s="26">
        <f t="shared" ref="AG12:AG39" si="0">SUM(F12:AF12)</f>
        <v>8340.7781446110948</v>
      </c>
      <c r="AH12" s="18" t="s">
        <v>37</v>
      </c>
    </row>
    <row r="13" spans="1:34" ht="15.75" customHeight="1" x14ac:dyDescent="0.25">
      <c r="A13" s="16">
        <v>2</v>
      </c>
      <c r="B13" s="12" t="s">
        <v>38</v>
      </c>
      <c r="C13" s="12" t="s">
        <v>39</v>
      </c>
      <c r="D13" s="11" t="s">
        <v>36</v>
      </c>
      <c r="E13" s="13" t="s">
        <v>40</v>
      </c>
      <c r="F13" s="14"/>
      <c r="G13" s="14">
        <v>1122.68156424581</v>
      </c>
      <c r="H13" s="15"/>
      <c r="I13" s="15"/>
      <c r="J13" s="15"/>
      <c r="K13" s="15"/>
      <c r="L13" s="15"/>
      <c r="M13" s="15">
        <v>1108.3333333333335</v>
      </c>
      <c r="N13" s="15"/>
      <c r="O13" s="15"/>
      <c r="P13" s="15"/>
      <c r="Q13" s="15"/>
      <c r="R13" s="15"/>
      <c r="S13" s="15">
        <v>1403</v>
      </c>
      <c r="T13" s="16"/>
      <c r="U13" s="15"/>
      <c r="V13" s="16"/>
      <c r="W13" s="14">
        <v>1168.9940828402368</v>
      </c>
      <c r="X13" s="14">
        <v>1104.7441860465117</v>
      </c>
      <c r="Y13" s="14"/>
      <c r="Z13" s="14"/>
      <c r="AA13" s="37">
        <v>1184.7852760736196</v>
      </c>
      <c r="AB13" s="37"/>
      <c r="AC13" s="14"/>
      <c r="AD13" s="37"/>
      <c r="AE13" s="39"/>
      <c r="AF13" s="42">
        <v>1182.8571428571429</v>
      </c>
      <c r="AG13" s="17">
        <f t="shared" si="0"/>
        <v>8275.3955853966545</v>
      </c>
      <c r="AH13" s="18" t="s">
        <v>116</v>
      </c>
    </row>
    <row r="14" spans="1:34" ht="15.75" x14ac:dyDescent="0.25">
      <c r="A14" s="24">
        <v>3</v>
      </c>
      <c r="B14" s="20" t="s">
        <v>67</v>
      </c>
      <c r="C14" s="20" t="s">
        <v>64</v>
      </c>
      <c r="D14" s="19" t="s">
        <v>54</v>
      </c>
      <c r="E14" s="21" t="s">
        <v>68</v>
      </c>
      <c r="F14" s="22"/>
      <c r="G14" s="22">
        <v>1189.7206703910615</v>
      </c>
      <c r="H14" s="23"/>
      <c r="I14" s="23"/>
      <c r="J14" s="23">
        <v>1163.9768786127167</v>
      </c>
      <c r="K14" s="23"/>
      <c r="L14" s="23"/>
      <c r="M14" s="23">
        <v>1150</v>
      </c>
      <c r="N14" s="23"/>
      <c r="O14" s="23"/>
      <c r="P14" s="23"/>
      <c r="Q14" s="23"/>
      <c r="R14" s="23">
        <v>1211</v>
      </c>
      <c r="S14" s="23"/>
      <c r="T14" s="24"/>
      <c r="U14" s="23"/>
      <c r="V14" s="24"/>
      <c r="W14" s="22"/>
      <c r="X14" s="22">
        <v>1073.7364341085272</v>
      </c>
      <c r="Y14" s="22"/>
      <c r="Z14" s="22"/>
      <c r="AA14" s="25"/>
      <c r="AB14" s="25"/>
      <c r="AC14" s="25"/>
      <c r="AD14" s="25">
        <v>1240.6299212598424</v>
      </c>
      <c r="AE14" s="40"/>
      <c r="AF14" s="41">
        <v>1149.5238095238096</v>
      </c>
      <c r="AG14" s="26">
        <f t="shared" si="0"/>
        <v>8178.5877138959568</v>
      </c>
      <c r="AH14" s="18" t="s">
        <v>56</v>
      </c>
    </row>
    <row r="15" spans="1:34" ht="15.75" customHeight="1" x14ac:dyDescent="0.25">
      <c r="A15" s="16">
        <v>4</v>
      </c>
      <c r="B15" s="12" t="s">
        <v>41</v>
      </c>
      <c r="C15" s="12" t="s">
        <v>42</v>
      </c>
      <c r="D15" s="11" t="s">
        <v>36</v>
      </c>
      <c r="E15" s="13"/>
      <c r="F15" s="14"/>
      <c r="G15" s="14">
        <v>1077.9888268156424</v>
      </c>
      <c r="H15" s="15"/>
      <c r="I15" s="15"/>
      <c r="J15" s="15"/>
      <c r="K15" s="15">
        <v>1127.1401869158879</v>
      </c>
      <c r="L15" s="15"/>
      <c r="M15" s="15">
        <v>1050</v>
      </c>
      <c r="N15" s="15"/>
      <c r="O15" s="15"/>
      <c r="P15" s="15"/>
      <c r="Q15" s="15"/>
      <c r="R15" s="15">
        <v>1183</v>
      </c>
      <c r="S15" s="15"/>
      <c r="T15" s="16"/>
      <c r="U15" s="15"/>
      <c r="V15" s="16"/>
      <c r="W15" s="14">
        <v>1133.491124260355</v>
      </c>
      <c r="X15" s="14"/>
      <c r="Y15" s="14"/>
      <c r="Z15" s="14"/>
      <c r="AA15" s="37">
        <v>1123.435582822086</v>
      </c>
      <c r="AB15" s="37"/>
      <c r="AC15" s="14"/>
      <c r="AD15" s="37"/>
      <c r="AE15" s="39"/>
      <c r="AF15" s="42">
        <v>1087.6190476190477</v>
      </c>
      <c r="AG15" s="17">
        <f t="shared" si="0"/>
        <v>7782.6747684330185</v>
      </c>
      <c r="AH15" s="18"/>
    </row>
    <row r="16" spans="1:34" ht="15.75" customHeight="1" x14ac:dyDescent="0.25">
      <c r="A16" s="24">
        <v>5</v>
      </c>
      <c r="B16" s="20" t="s">
        <v>72</v>
      </c>
      <c r="C16" s="20" t="s">
        <v>73</v>
      </c>
      <c r="D16" s="19" t="s">
        <v>36</v>
      </c>
      <c r="E16" s="21" t="s">
        <v>74</v>
      </c>
      <c r="F16" s="22">
        <v>1068.6787003610107</v>
      </c>
      <c r="G16" s="22"/>
      <c r="H16" s="23"/>
      <c r="I16" s="23"/>
      <c r="J16" s="23"/>
      <c r="K16" s="23"/>
      <c r="L16" s="23"/>
      <c r="M16" s="23"/>
      <c r="N16" s="23"/>
      <c r="O16" s="23">
        <v>1110.2762430939226</v>
      </c>
      <c r="P16" s="23"/>
      <c r="Q16" s="23"/>
      <c r="R16" s="23"/>
      <c r="S16" s="23"/>
      <c r="T16" s="24"/>
      <c r="U16" s="23"/>
      <c r="V16" s="24"/>
      <c r="W16" s="22">
        <v>1163.0769230769231</v>
      </c>
      <c r="X16" s="22">
        <v>1034.9767441860465</v>
      </c>
      <c r="Y16" s="22"/>
      <c r="Z16" s="22"/>
      <c r="AA16" s="25">
        <v>1098.8957055214723</v>
      </c>
      <c r="AB16" s="25"/>
      <c r="AC16" s="25"/>
      <c r="AD16" s="25">
        <v>1098.8976377952756</v>
      </c>
      <c r="AE16" s="40"/>
      <c r="AF16" s="41">
        <v>1140</v>
      </c>
      <c r="AG16" s="26">
        <f t="shared" si="0"/>
        <v>7714.8019540346513</v>
      </c>
      <c r="AH16" s="18"/>
    </row>
    <row r="17" spans="1:34" ht="15.75" customHeight="1" x14ac:dyDescent="0.25">
      <c r="A17" s="16">
        <v>6</v>
      </c>
      <c r="B17" s="12" t="s">
        <v>48</v>
      </c>
      <c r="C17" s="12" t="s">
        <v>49</v>
      </c>
      <c r="D17" s="11" t="s">
        <v>50</v>
      </c>
      <c r="E17" s="13"/>
      <c r="F17" s="14">
        <v>0</v>
      </c>
      <c r="G17" s="14"/>
      <c r="H17" s="15"/>
      <c r="I17" s="15"/>
      <c r="J17" s="15"/>
      <c r="K17" s="15"/>
      <c r="L17" s="15">
        <v>1065.0265486725664</v>
      </c>
      <c r="M17" s="15"/>
      <c r="N17" s="15"/>
      <c r="O17" s="15"/>
      <c r="P17" s="15">
        <v>1080</v>
      </c>
      <c r="Q17" s="15"/>
      <c r="R17" s="15"/>
      <c r="S17" s="15"/>
      <c r="T17" s="16"/>
      <c r="U17" s="15"/>
      <c r="V17" s="16">
        <v>1096</v>
      </c>
      <c r="W17" s="14"/>
      <c r="X17" s="14">
        <v>1042.7286821705427</v>
      </c>
      <c r="Y17" s="14"/>
      <c r="Z17" s="14">
        <v>1072.6813880126183</v>
      </c>
      <c r="AA17" s="37"/>
      <c r="AB17" s="37"/>
      <c r="AC17" s="14">
        <v>1121.1219512195121</v>
      </c>
      <c r="AD17" s="37"/>
      <c r="AE17" s="39">
        <v>1069.5172413793102</v>
      </c>
      <c r="AF17" s="42"/>
      <c r="AG17" s="17">
        <f t="shared" si="0"/>
        <v>7547.0758114545497</v>
      </c>
      <c r="AH17" s="18" t="s">
        <v>51</v>
      </c>
    </row>
    <row r="18" spans="1:34" ht="15.75" customHeight="1" x14ac:dyDescent="0.25">
      <c r="A18" s="24">
        <v>7</v>
      </c>
      <c r="B18" s="20" t="s">
        <v>59</v>
      </c>
      <c r="C18" s="20" t="s">
        <v>60</v>
      </c>
      <c r="D18" s="19" t="s">
        <v>54</v>
      </c>
      <c r="E18" s="21"/>
      <c r="F18" s="22"/>
      <c r="G18" s="22"/>
      <c r="H18" s="23">
        <v>1046.3333333333335</v>
      </c>
      <c r="I18" s="23"/>
      <c r="J18" s="23"/>
      <c r="K18" s="23"/>
      <c r="L18" s="23">
        <v>1069.4513274336282</v>
      </c>
      <c r="M18" s="23"/>
      <c r="N18" s="23"/>
      <c r="O18" s="23"/>
      <c r="P18" s="23">
        <v>994</v>
      </c>
      <c r="Q18" s="23"/>
      <c r="R18" s="23"/>
      <c r="S18" s="23"/>
      <c r="T18" s="24"/>
      <c r="U18" s="23">
        <v>1019.3939393939394</v>
      </c>
      <c r="V18" s="24"/>
      <c r="W18" s="22"/>
      <c r="X18" s="22">
        <v>980.71317829457371</v>
      </c>
      <c r="Y18" s="22"/>
      <c r="Z18" s="22">
        <v>1037.9810725552052</v>
      </c>
      <c r="AA18" s="25"/>
      <c r="AB18" s="25"/>
      <c r="AC18" s="25"/>
      <c r="AD18" s="25"/>
      <c r="AE18" s="40">
        <v>1019.7088122605364</v>
      </c>
      <c r="AF18" s="41"/>
      <c r="AG18" s="26">
        <f t="shared" si="0"/>
        <v>7167.5816632712158</v>
      </c>
      <c r="AH18" s="18"/>
    </row>
    <row r="19" spans="1:34" ht="15.75" customHeight="1" x14ac:dyDescent="0.25">
      <c r="A19" s="16">
        <v>8</v>
      </c>
      <c r="B19" s="12" t="s">
        <v>80</v>
      </c>
      <c r="C19" s="12" t="s">
        <v>81</v>
      </c>
      <c r="D19" s="11" t="s">
        <v>65</v>
      </c>
      <c r="E19" s="13"/>
      <c r="F19" s="14"/>
      <c r="G19" s="14"/>
      <c r="H19" s="15"/>
      <c r="I19" s="15"/>
      <c r="J19" s="15"/>
      <c r="K19" s="15">
        <v>1019.6635514018692</v>
      </c>
      <c r="L19" s="15"/>
      <c r="M19" s="15">
        <v>1041.6666666666665</v>
      </c>
      <c r="N19" s="15"/>
      <c r="O19" s="15"/>
      <c r="P19" s="15"/>
      <c r="Q19" s="15"/>
      <c r="R19" s="15">
        <v>1167</v>
      </c>
      <c r="S19" s="15"/>
      <c r="T19" s="16"/>
      <c r="U19" s="15"/>
      <c r="V19" s="16"/>
      <c r="W19" s="14">
        <v>938.2248520710059</v>
      </c>
      <c r="X19" s="14">
        <v>1096.9922480620155</v>
      </c>
      <c r="Y19" s="14"/>
      <c r="Z19" s="14"/>
      <c r="AA19" s="37"/>
      <c r="AB19" s="37"/>
      <c r="AC19" s="14"/>
      <c r="AD19" s="37">
        <v>1185.5118110236222</v>
      </c>
      <c r="AE19" s="39"/>
      <c r="AF19" s="42">
        <v>701.90476190476193</v>
      </c>
      <c r="AG19" s="17">
        <f t="shared" si="0"/>
        <v>7150.9638911299407</v>
      </c>
      <c r="AH19" s="18" t="s">
        <v>82</v>
      </c>
    </row>
    <row r="20" spans="1:34" ht="15.75" customHeight="1" x14ac:dyDescent="0.25">
      <c r="A20" s="24">
        <v>9</v>
      </c>
      <c r="B20" s="20" t="s">
        <v>63</v>
      </c>
      <c r="C20" s="20" t="s">
        <v>64</v>
      </c>
      <c r="D20" s="19" t="s">
        <v>65</v>
      </c>
      <c r="E20" s="21" t="s">
        <v>66</v>
      </c>
      <c r="F20" s="22">
        <v>1112</v>
      </c>
      <c r="G20" s="22"/>
      <c r="H20" s="23"/>
      <c r="I20" s="23">
        <v>1146.318181818182</v>
      </c>
      <c r="J20" s="23"/>
      <c r="K20" s="23"/>
      <c r="L20" s="23"/>
      <c r="M20" s="23">
        <v>1200</v>
      </c>
      <c r="N20" s="23"/>
      <c r="O20" s="23"/>
      <c r="P20" s="23"/>
      <c r="Q20" s="23"/>
      <c r="R20" s="23"/>
      <c r="S20" s="23"/>
      <c r="T20" s="24"/>
      <c r="U20" s="23"/>
      <c r="V20" s="24"/>
      <c r="W20" s="22">
        <v>1204.4970414201184</v>
      </c>
      <c r="X20" s="22"/>
      <c r="Y20" s="22"/>
      <c r="Z20" s="22"/>
      <c r="AA20" s="25">
        <v>1221.59509202454</v>
      </c>
      <c r="AB20" s="25"/>
      <c r="AC20" s="25"/>
      <c r="AD20" s="25"/>
      <c r="AE20" s="40"/>
      <c r="AF20" s="41">
        <v>1216.1904761904761</v>
      </c>
      <c r="AG20" s="26">
        <f t="shared" si="0"/>
        <v>7100.6007914533157</v>
      </c>
      <c r="AH20" s="18"/>
    </row>
    <row r="21" spans="1:34" ht="15.75" customHeight="1" x14ac:dyDescent="0.25">
      <c r="A21" s="16">
        <v>10</v>
      </c>
      <c r="B21" s="12" t="s">
        <v>61</v>
      </c>
      <c r="C21" s="12" t="s">
        <v>62</v>
      </c>
      <c r="D21" s="11" t="s">
        <v>36</v>
      </c>
      <c r="E21" s="13"/>
      <c r="F21" s="14"/>
      <c r="G21" s="14">
        <v>826.59217877094966</v>
      </c>
      <c r="H21" s="15"/>
      <c r="I21" s="15"/>
      <c r="J21" s="15"/>
      <c r="K21" s="15"/>
      <c r="L21" s="15"/>
      <c r="M21" s="15">
        <v>966.66666666666663</v>
      </c>
      <c r="N21" s="15"/>
      <c r="O21" s="15"/>
      <c r="P21" s="15"/>
      <c r="Q21" s="15"/>
      <c r="R21" s="15"/>
      <c r="S21" s="15">
        <v>1348</v>
      </c>
      <c r="T21" s="16"/>
      <c r="U21" s="15"/>
      <c r="V21" s="16"/>
      <c r="W21" s="14">
        <v>1068.4023668639052</v>
      </c>
      <c r="X21" s="14">
        <v>918.69767441860472</v>
      </c>
      <c r="Y21" s="14"/>
      <c r="Z21" s="14"/>
      <c r="AA21" s="37">
        <v>963.92638036809808</v>
      </c>
      <c r="AB21" s="37"/>
      <c r="AC21" s="14"/>
      <c r="AD21" s="37"/>
      <c r="AE21" s="39"/>
      <c r="AF21" s="42">
        <v>935.23809523809518</v>
      </c>
      <c r="AG21" s="17">
        <f t="shared" si="0"/>
        <v>7027.5233623263202</v>
      </c>
      <c r="AH21" s="18"/>
    </row>
    <row r="22" spans="1:34" ht="15.75" customHeight="1" x14ac:dyDescent="0.25">
      <c r="A22" s="24">
        <v>11</v>
      </c>
      <c r="B22" s="20" t="s">
        <v>87</v>
      </c>
      <c r="C22" s="20" t="s">
        <v>88</v>
      </c>
      <c r="D22" s="19" t="s">
        <v>54</v>
      </c>
      <c r="E22" s="21" t="s">
        <v>89</v>
      </c>
      <c r="F22" s="22"/>
      <c r="G22" s="22"/>
      <c r="H22" s="23"/>
      <c r="I22" s="23"/>
      <c r="J22" s="23"/>
      <c r="K22" s="23"/>
      <c r="L22" s="23"/>
      <c r="M22" s="23">
        <v>1158.3333333333335</v>
      </c>
      <c r="N22" s="23"/>
      <c r="O22" s="23"/>
      <c r="P22" s="23"/>
      <c r="Q22" s="23"/>
      <c r="R22" s="23">
        <v>1227</v>
      </c>
      <c r="S22" s="23"/>
      <c r="T22" s="24"/>
      <c r="U22" s="23"/>
      <c r="V22" s="24">
        <v>1108</v>
      </c>
      <c r="W22" s="22"/>
      <c r="X22" s="22"/>
      <c r="Y22" s="22"/>
      <c r="Z22" s="22">
        <v>1101.0725552050474</v>
      </c>
      <c r="AA22" s="25"/>
      <c r="AB22" s="25"/>
      <c r="AC22" s="25">
        <v>1127.219512195122</v>
      </c>
      <c r="AD22" s="25"/>
      <c r="AE22" s="40">
        <v>1088.6743295019157</v>
      </c>
      <c r="AF22" s="41"/>
      <c r="AG22" s="26">
        <f t="shared" si="0"/>
        <v>6810.2997302354188</v>
      </c>
      <c r="AH22" s="18"/>
    </row>
    <row r="23" spans="1:34" ht="15.75" customHeight="1" x14ac:dyDescent="0.25">
      <c r="A23" s="16">
        <v>12</v>
      </c>
      <c r="B23" s="12" t="s">
        <v>43</v>
      </c>
      <c r="C23" s="12" t="s">
        <v>44</v>
      </c>
      <c r="D23" s="11" t="s">
        <v>45</v>
      </c>
      <c r="E23" s="13" t="s">
        <v>46</v>
      </c>
      <c r="F23" s="14">
        <v>974.81588447653428</v>
      </c>
      <c r="G23" s="14"/>
      <c r="H23" s="15"/>
      <c r="I23" s="15">
        <v>1046.8863636363635</v>
      </c>
      <c r="J23" s="15"/>
      <c r="K23" s="15"/>
      <c r="L23" s="15"/>
      <c r="M23" s="15">
        <v>891.66666666666674</v>
      </c>
      <c r="N23" s="15"/>
      <c r="O23" s="15"/>
      <c r="P23" s="15"/>
      <c r="Q23" s="15">
        <v>1009.469387755102</v>
      </c>
      <c r="R23" s="15">
        <v>0</v>
      </c>
      <c r="S23" s="15"/>
      <c r="T23" s="16"/>
      <c r="U23" s="15"/>
      <c r="V23" s="16"/>
      <c r="W23" s="14"/>
      <c r="X23" s="14">
        <v>887.68992248062023</v>
      </c>
      <c r="Y23" s="14"/>
      <c r="Z23" s="14">
        <v>1019.0536277602523</v>
      </c>
      <c r="AA23" s="37"/>
      <c r="AB23" s="37"/>
      <c r="AC23" s="14"/>
      <c r="AD23" s="37"/>
      <c r="AE23" s="39">
        <v>966.06896551724139</v>
      </c>
      <c r="AF23" s="42"/>
      <c r="AG23" s="17">
        <f t="shared" si="0"/>
        <v>6795.650818292781</v>
      </c>
      <c r="AH23" s="18" t="s">
        <v>47</v>
      </c>
    </row>
    <row r="24" spans="1:34" ht="15.75" x14ac:dyDescent="0.25">
      <c r="A24" s="24">
        <v>13</v>
      </c>
      <c r="B24" s="20" t="s">
        <v>69</v>
      </c>
      <c r="C24" s="20" t="s">
        <v>70</v>
      </c>
      <c r="D24" s="19" t="s">
        <v>54</v>
      </c>
      <c r="E24" s="21" t="s">
        <v>71</v>
      </c>
      <c r="F24" s="22"/>
      <c r="G24" s="22">
        <v>1128.2681564245809</v>
      </c>
      <c r="H24" s="23"/>
      <c r="I24" s="23"/>
      <c r="J24" s="23"/>
      <c r="K24" s="23">
        <v>1131.8130841121497</v>
      </c>
      <c r="L24" s="23"/>
      <c r="M24" s="23"/>
      <c r="N24" s="23"/>
      <c r="O24" s="23">
        <v>1121.3259668508288</v>
      </c>
      <c r="P24" s="23"/>
      <c r="Q24" s="23"/>
      <c r="R24" s="23"/>
      <c r="S24" s="23"/>
      <c r="T24" s="24"/>
      <c r="U24" s="23"/>
      <c r="V24" s="24"/>
      <c r="W24" s="22"/>
      <c r="X24" s="22">
        <v>1058.2325581395348</v>
      </c>
      <c r="Y24" s="22"/>
      <c r="Z24" s="22"/>
      <c r="AA24" s="25">
        <v>1080.4907975460123</v>
      </c>
      <c r="AB24" s="25"/>
      <c r="AC24" s="25"/>
      <c r="AD24" s="25">
        <v>1169.7637795275591</v>
      </c>
      <c r="AE24" s="40"/>
      <c r="AF24" s="41"/>
      <c r="AG24" s="26">
        <f t="shared" si="0"/>
        <v>6689.8943426006645</v>
      </c>
      <c r="AH24" s="18"/>
    </row>
    <row r="25" spans="1:34" ht="15.75" customHeight="1" x14ac:dyDescent="0.25">
      <c r="A25" s="16">
        <v>14</v>
      </c>
      <c r="B25" s="12" t="s">
        <v>52</v>
      </c>
      <c r="C25" s="12" t="s">
        <v>53</v>
      </c>
      <c r="D25" s="11" t="s">
        <v>54</v>
      </c>
      <c r="E25" s="13" t="s">
        <v>55</v>
      </c>
      <c r="F25" s="14"/>
      <c r="G25" s="14">
        <v>832.17877094972073</v>
      </c>
      <c r="H25" s="15"/>
      <c r="I25" s="15"/>
      <c r="J25" s="15"/>
      <c r="K25" s="15">
        <v>1000.9719626168225</v>
      </c>
      <c r="L25" s="15"/>
      <c r="M25" s="15">
        <v>875</v>
      </c>
      <c r="N25" s="15"/>
      <c r="O25" s="15"/>
      <c r="P25" s="15"/>
      <c r="Q25" s="15"/>
      <c r="R25" s="15">
        <v>903</v>
      </c>
      <c r="S25" s="15"/>
      <c r="T25" s="16"/>
      <c r="U25" s="15">
        <v>1001.2121212121212</v>
      </c>
      <c r="V25" s="16"/>
      <c r="W25" s="14"/>
      <c r="X25" s="14">
        <v>0</v>
      </c>
      <c r="Y25" s="14">
        <v>974.0397350993378</v>
      </c>
      <c r="Z25" s="14"/>
      <c r="AA25" s="37"/>
      <c r="AB25" s="37">
        <v>985.57055214723925</v>
      </c>
      <c r="AC25" s="14"/>
      <c r="AD25" s="37"/>
      <c r="AE25" s="39"/>
      <c r="AF25" s="42">
        <v>0</v>
      </c>
      <c r="AG25" s="17">
        <f t="shared" si="0"/>
        <v>6571.9731420252419</v>
      </c>
      <c r="AH25" s="18"/>
    </row>
    <row r="26" spans="1:34" ht="15.75" customHeight="1" x14ac:dyDescent="0.25">
      <c r="A26" s="24">
        <v>15</v>
      </c>
      <c r="B26" s="20" t="s">
        <v>29</v>
      </c>
      <c r="C26" s="20" t="s">
        <v>30</v>
      </c>
      <c r="D26" s="19" t="s">
        <v>31</v>
      </c>
      <c r="E26" s="21" t="s">
        <v>32</v>
      </c>
      <c r="F26" s="22">
        <v>888.17328519855596</v>
      </c>
      <c r="G26" s="22"/>
      <c r="H26" s="23">
        <v>937.35897435897436</v>
      </c>
      <c r="I26" s="23"/>
      <c r="J26" s="23"/>
      <c r="K26" s="23"/>
      <c r="L26" s="23">
        <v>972.10619469026551</v>
      </c>
      <c r="M26" s="23"/>
      <c r="N26" s="23"/>
      <c r="O26" s="23"/>
      <c r="P26" s="23">
        <v>0</v>
      </c>
      <c r="Q26" s="23"/>
      <c r="R26" s="23">
        <v>969</v>
      </c>
      <c r="S26" s="23"/>
      <c r="T26" s="24"/>
      <c r="U26" s="23"/>
      <c r="V26" s="24">
        <v>920</v>
      </c>
      <c r="W26" s="22"/>
      <c r="X26" s="22">
        <v>0</v>
      </c>
      <c r="Y26" s="22">
        <v>947.5496688741722</v>
      </c>
      <c r="Z26" s="22"/>
      <c r="AA26" s="25"/>
      <c r="AB26" s="25"/>
      <c r="AC26" s="25"/>
      <c r="AD26" s="25"/>
      <c r="AE26" s="40">
        <v>874.11494252873558</v>
      </c>
      <c r="AF26" s="41"/>
      <c r="AG26" s="26">
        <f t="shared" si="0"/>
        <v>6508.3030656507035</v>
      </c>
      <c r="AH26" s="18" t="s">
        <v>33</v>
      </c>
    </row>
    <row r="27" spans="1:34" ht="15.75" customHeight="1" x14ac:dyDescent="0.25">
      <c r="A27" s="16">
        <v>16</v>
      </c>
      <c r="B27" s="12" t="s">
        <v>57</v>
      </c>
      <c r="C27" s="12" t="s">
        <v>58</v>
      </c>
      <c r="D27" s="11" t="s">
        <v>54</v>
      </c>
      <c r="E27" s="13" t="s">
        <v>55</v>
      </c>
      <c r="F27" s="14"/>
      <c r="G27" s="14">
        <v>0</v>
      </c>
      <c r="H27" s="15"/>
      <c r="I27" s="15"/>
      <c r="J27" s="15"/>
      <c r="K27" s="15">
        <v>921.53271028037375</v>
      </c>
      <c r="L27" s="15"/>
      <c r="M27" s="15">
        <v>0</v>
      </c>
      <c r="N27" s="15"/>
      <c r="O27" s="15"/>
      <c r="P27" s="15"/>
      <c r="Q27" s="15"/>
      <c r="R27" s="15">
        <v>978</v>
      </c>
      <c r="S27" s="15"/>
      <c r="T27" s="16"/>
      <c r="U27" s="15"/>
      <c r="V27" s="16"/>
      <c r="W27" s="14">
        <v>979.64497041420123</v>
      </c>
      <c r="X27" s="14">
        <v>895.44186046511629</v>
      </c>
      <c r="Y27" s="14"/>
      <c r="Z27" s="14"/>
      <c r="AA27" s="37">
        <v>939.38650306748468</v>
      </c>
      <c r="AB27" s="37"/>
      <c r="AC27" s="14"/>
      <c r="AD27" s="37">
        <v>870.55118110236219</v>
      </c>
      <c r="AE27" s="39"/>
      <c r="AF27" s="42">
        <v>892.38095238095241</v>
      </c>
      <c r="AG27" s="17">
        <f t="shared" si="0"/>
        <v>6476.9381777104909</v>
      </c>
      <c r="AH27" s="18"/>
    </row>
    <row r="28" spans="1:34" ht="15.75" customHeight="1" x14ac:dyDescent="0.25">
      <c r="A28" s="24">
        <v>17</v>
      </c>
      <c r="B28" s="20" t="s">
        <v>92</v>
      </c>
      <c r="C28" s="20" t="s">
        <v>93</v>
      </c>
      <c r="D28" s="19" t="s">
        <v>50</v>
      </c>
      <c r="E28" s="21" t="s">
        <v>94</v>
      </c>
      <c r="F28" s="22">
        <v>740.15884476534302</v>
      </c>
      <c r="G28" s="22"/>
      <c r="H28" s="23"/>
      <c r="I28" s="23"/>
      <c r="J28" s="23"/>
      <c r="K28" s="23">
        <v>706.57943925233644</v>
      </c>
      <c r="L28" s="23"/>
      <c r="M28" s="23">
        <v>741.66666666666674</v>
      </c>
      <c r="N28" s="23"/>
      <c r="O28" s="23"/>
      <c r="P28" s="23"/>
      <c r="Q28" s="23"/>
      <c r="R28" s="23"/>
      <c r="S28" s="23">
        <v>980</v>
      </c>
      <c r="T28" s="24"/>
      <c r="U28" s="23"/>
      <c r="V28" s="24"/>
      <c r="W28" s="22"/>
      <c r="X28" s="22"/>
      <c r="Y28" s="22"/>
      <c r="Z28" s="22">
        <v>974.88958990536275</v>
      </c>
      <c r="AA28" s="25"/>
      <c r="AB28" s="25">
        <v>942.62576687116564</v>
      </c>
      <c r="AC28" s="25"/>
      <c r="AD28" s="25"/>
      <c r="AE28" s="40"/>
      <c r="AF28" s="41">
        <v>606.66666666666663</v>
      </c>
      <c r="AG28" s="26">
        <f t="shared" si="0"/>
        <v>5692.5869741275419</v>
      </c>
      <c r="AH28" s="18"/>
    </row>
    <row r="29" spans="1:34" ht="15.75" customHeight="1" x14ac:dyDescent="0.25">
      <c r="A29" s="16">
        <v>18</v>
      </c>
      <c r="B29" s="12" t="s">
        <v>77</v>
      </c>
      <c r="C29" s="12" t="s">
        <v>78</v>
      </c>
      <c r="D29" s="11" t="s">
        <v>75</v>
      </c>
      <c r="E29" s="13" t="s">
        <v>79</v>
      </c>
      <c r="F29" s="14">
        <v>631.85559566787003</v>
      </c>
      <c r="G29" s="14"/>
      <c r="H29" s="15">
        <v>886.07692307692309</v>
      </c>
      <c r="I29" s="15"/>
      <c r="J29" s="15"/>
      <c r="K29" s="15"/>
      <c r="L29" s="15">
        <v>949.98230088495575</v>
      </c>
      <c r="M29" s="15"/>
      <c r="N29" s="15"/>
      <c r="O29" s="15"/>
      <c r="P29" s="15">
        <v>687</v>
      </c>
      <c r="Q29" s="15"/>
      <c r="R29" s="15"/>
      <c r="S29" s="15"/>
      <c r="T29" s="16"/>
      <c r="U29" s="15">
        <v>861.81818181818176</v>
      </c>
      <c r="V29" s="16"/>
      <c r="W29" s="14"/>
      <c r="X29" s="14">
        <v>0</v>
      </c>
      <c r="Y29" s="14">
        <v>861.45695364238406</v>
      </c>
      <c r="Z29" s="14"/>
      <c r="AA29" s="37"/>
      <c r="AB29" s="37">
        <v>813.79141104294479</v>
      </c>
      <c r="AC29" s="14"/>
      <c r="AD29" s="37"/>
      <c r="AE29" s="39"/>
      <c r="AF29" s="42"/>
      <c r="AG29" s="17">
        <f t="shared" si="0"/>
        <v>5691.9813661332591</v>
      </c>
      <c r="AH29" s="18" t="s">
        <v>76</v>
      </c>
    </row>
    <row r="30" spans="1:34" ht="15.75" customHeight="1" x14ac:dyDescent="0.25">
      <c r="A30" s="24">
        <v>19</v>
      </c>
      <c r="B30" s="20" t="s">
        <v>84</v>
      </c>
      <c r="C30" s="20" t="s">
        <v>85</v>
      </c>
      <c r="D30" s="19" t="s">
        <v>50</v>
      </c>
      <c r="E30" s="21" t="s">
        <v>86</v>
      </c>
      <c r="F30" s="22">
        <v>895.39350180505414</v>
      </c>
      <c r="G30" s="22"/>
      <c r="H30" s="23">
        <v>1004.6666666666666</v>
      </c>
      <c r="I30" s="23"/>
      <c r="J30" s="23"/>
      <c r="K30" s="23"/>
      <c r="L30" s="23">
        <v>985.3805309734513</v>
      </c>
      <c r="M30" s="23"/>
      <c r="N30" s="23"/>
      <c r="O30" s="23"/>
      <c r="P30" s="23">
        <v>829</v>
      </c>
      <c r="Q30" s="23"/>
      <c r="R30" s="23"/>
      <c r="S30" s="23"/>
      <c r="T30" s="24"/>
      <c r="U30" s="23">
        <v>989.09090909090912</v>
      </c>
      <c r="V30" s="24"/>
      <c r="W30" s="22"/>
      <c r="X30" s="22"/>
      <c r="Y30" s="22"/>
      <c r="Z30" s="22"/>
      <c r="AA30" s="25"/>
      <c r="AB30" s="25"/>
      <c r="AC30" s="25"/>
      <c r="AD30" s="25"/>
      <c r="AE30" s="40">
        <v>881.77777777777783</v>
      </c>
      <c r="AF30" s="41"/>
      <c r="AG30" s="26">
        <f t="shared" si="0"/>
        <v>5585.3093863138583</v>
      </c>
      <c r="AH30" s="18"/>
    </row>
    <row r="31" spans="1:34" ht="15.75" customHeight="1" x14ac:dyDescent="0.25">
      <c r="A31" s="16">
        <v>20</v>
      </c>
      <c r="B31" s="12" t="s">
        <v>83</v>
      </c>
      <c r="C31" s="12" t="s">
        <v>35</v>
      </c>
      <c r="D31" s="11" t="s">
        <v>65</v>
      </c>
      <c r="E31" s="13"/>
      <c r="F31" s="14"/>
      <c r="G31" s="14">
        <v>692.51396648044692</v>
      </c>
      <c r="H31" s="15"/>
      <c r="I31" s="15"/>
      <c r="J31" s="15"/>
      <c r="K31" s="15">
        <v>664.52336448598135</v>
      </c>
      <c r="L31" s="15"/>
      <c r="M31" s="15">
        <v>0</v>
      </c>
      <c r="N31" s="15"/>
      <c r="O31" s="15"/>
      <c r="P31" s="15">
        <v>545</v>
      </c>
      <c r="Q31" s="15">
        <v>548.24489795918362</v>
      </c>
      <c r="R31" s="15"/>
      <c r="S31" s="15">
        <v>1073</v>
      </c>
      <c r="T31" s="16"/>
      <c r="U31" s="15"/>
      <c r="V31" s="16"/>
      <c r="W31" s="14">
        <v>725.20710059171597</v>
      </c>
      <c r="X31" s="14"/>
      <c r="Y31" s="14"/>
      <c r="Z31" s="14"/>
      <c r="AA31" s="37">
        <v>552.88343558282213</v>
      </c>
      <c r="AB31" s="37"/>
      <c r="AC31" s="14"/>
      <c r="AD31" s="37"/>
      <c r="AE31" s="39"/>
      <c r="AF31" s="42">
        <v>0</v>
      </c>
      <c r="AG31" s="17">
        <f t="shared" si="0"/>
        <v>4801.37276510015</v>
      </c>
      <c r="AH31" s="18"/>
    </row>
    <row r="32" spans="1:34" ht="15.75" x14ac:dyDescent="0.25">
      <c r="A32" s="24">
        <v>21</v>
      </c>
      <c r="B32" s="20" t="s">
        <v>90</v>
      </c>
      <c r="C32" s="20" t="s">
        <v>91</v>
      </c>
      <c r="D32" s="19" t="s">
        <v>31</v>
      </c>
      <c r="E32" s="21" t="s">
        <v>40</v>
      </c>
      <c r="F32" s="22"/>
      <c r="G32" s="22">
        <v>591.95530726256982</v>
      </c>
      <c r="H32" s="23"/>
      <c r="I32" s="23"/>
      <c r="J32" s="23">
        <v>707.32947976878609</v>
      </c>
      <c r="K32" s="23"/>
      <c r="L32" s="23">
        <v>865.91150442477874</v>
      </c>
      <c r="M32" s="23"/>
      <c r="N32" s="23"/>
      <c r="O32" s="23"/>
      <c r="P32" s="23"/>
      <c r="Q32" s="23"/>
      <c r="R32" s="23">
        <v>865</v>
      </c>
      <c r="S32" s="23"/>
      <c r="T32" s="24"/>
      <c r="U32" s="23"/>
      <c r="V32" s="24"/>
      <c r="W32" s="22">
        <v>831.71597633136093</v>
      </c>
      <c r="X32" s="22">
        <v>717.14728682170539</v>
      </c>
      <c r="Y32" s="22"/>
      <c r="Z32" s="22"/>
      <c r="AA32" s="25"/>
      <c r="AB32" s="25"/>
      <c r="AC32" s="25"/>
      <c r="AD32" s="25"/>
      <c r="AE32" s="40"/>
      <c r="AF32" s="41"/>
      <c r="AG32" s="26">
        <f t="shared" si="0"/>
        <v>4579.0595546092009</v>
      </c>
      <c r="AH32" s="18"/>
    </row>
    <row r="33" spans="1:34" ht="15.75" customHeight="1" x14ac:dyDescent="0.25">
      <c r="A33" s="16">
        <v>22</v>
      </c>
      <c r="B33" s="12" t="s">
        <v>103</v>
      </c>
      <c r="C33" s="12" t="s">
        <v>104</v>
      </c>
      <c r="D33" s="11" t="s">
        <v>45</v>
      </c>
      <c r="E33" s="13" t="s">
        <v>105</v>
      </c>
      <c r="F33" s="14">
        <v>653.51624548736459</v>
      </c>
      <c r="G33" s="14"/>
      <c r="H33" s="15"/>
      <c r="I33" s="15">
        <v>762.7954545454545</v>
      </c>
      <c r="J33" s="15"/>
      <c r="K33" s="15"/>
      <c r="L33" s="15"/>
      <c r="M33" s="15">
        <v>450</v>
      </c>
      <c r="N33" s="15"/>
      <c r="O33" s="15"/>
      <c r="P33" s="15">
        <v>683</v>
      </c>
      <c r="Q33" s="15"/>
      <c r="R33" s="15"/>
      <c r="S33" s="15"/>
      <c r="T33" s="16"/>
      <c r="U33" s="15"/>
      <c r="V33" s="16">
        <v>700</v>
      </c>
      <c r="W33" s="14"/>
      <c r="X33" s="14"/>
      <c r="Y33" s="14"/>
      <c r="Z33" s="14"/>
      <c r="AA33" s="37"/>
      <c r="AB33" s="37"/>
      <c r="AC33" s="14"/>
      <c r="AD33" s="37">
        <v>602.83464566929138</v>
      </c>
      <c r="AE33" s="39">
        <v>717.0268199233717</v>
      </c>
      <c r="AF33" s="42"/>
      <c r="AG33" s="17">
        <f t="shared" si="0"/>
        <v>4569.1731656254824</v>
      </c>
      <c r="AH33" s="18"/>
    </row>
    <row r="34" spans="1:34" ht="15.75" customHeight="1" x14ac:dyDescent="0.25">
      <c r="A34" s="24">
        <v>23</v>
      </c>
      <c r="B34" s="20" t="s">
        <v>106</v>
      </c>
      <c r="C34" s="20" t="s">
        <v>102</v>
      </c>
      <c r="D34" s="19" t="s">
        <v>50</v>
      </c>
      <c r="E34" s="21" t="s">
        <v>94</v>
      </c>
      <c r="F34" s="22">
        <v>732.93862815884472</v>
      </c>
      <c r="G34" s="22"/>
      <c r="H34" s="23"/>
      <c r="I34" s="23">
        <v>836.65909090909099</v>
      </c>
      <c r="J34" s="23"/>
      <c r="K34" s="23"/>
      <c r="L34" s="23"/>
      <c r="M34" s="23"/>
      <c r="N34" s="23"/>
      <c r="O34" s="23">
        <v>563.31491712707179</v>
      </c>
      <c r="P34" s="23"/>
      <c r="Q34" s="23">
        <v>568.65306122448976</v>
      </c>
      <c r="R34" s="23">
        <v>497</v>
      </c>
      <c r="S34" s="23"/>
      <c r="T34" s="24"/>
      <c r="U34" s="23"/>
      <c r="V34" s="24"/>
      <c r="W34" s="22"/>
      <c r="X34" s="22"/>
      <c r="Y34" s="22"/>
      <c r="Z34" s="22"/>
      <c r="AA34" s="25"/>
      <c r="AB34" s="25"/>
      <c r="AC34" s="25">
        <v>743.07317073170725</v>
      </c>
      <c r="AD34" s="25"/>
      <c r="AE34" s="40"/>
      <c r="AF34" s="41">
        <v>525.71428571428567</v>
      </c>
      <c r="AG34" s="26">
        <f t="shared" si="0"/>
        <v>4467.3531538654897</v>
      </c>
      <c r="AH34" s="18"/>
    </row>
    <row r="35" spans="1:34" ht="15.75" customHeight="1" x14ac:dyDescent="0.25">
      <c r="A35" s="16">
        <v>24</v>
      </c>
      <c r="B35" s="12" t="s">
        <v>77</v>
      </c>
      <c r="C35" s="12" t="s">
        <v>102</v>
      </c>
      <c r="D35" s="11" t="s">
        <v>65</v>
      </c>
      <c r="E35" s="13" t="s">
        <v>79</v>
      </c>
      <c r="F35" s="14"/>
      <c r="G35" s="14"/>
      <c r="H35" s="15">
        <v>661.71794871794873</v>
      </c>
      <c r="I35" s="15"/>
      <c r="J35" s="15"/>
      <c r="K35" s="15"/>
      <c r="L35" s="15">
        <v>640.24778761061953</v>
      </c>
      <c r="M35" s="15"/>
      <c r="N35" s="15"/>
      <c r="O35" s="15"/>
      <c r="P35" s="15"/>
      <c r="Q35" s="15"/>
      <c r="R35" s="15"/>
      <c r="S35" s="15"/>
      <c r="T35" s="16"/>
      <c r="U35" s="15">
        <v>795.15151515151513</v>
      </c>
      <c r="V35" s="16"/>
      <c r="W35" s="14"/>
      <c r="X35" s="14">
        <v>407.06976744186045</v>
      </c>
      <c r="Y35" s="14">
        <v>788.60927152317879</v>
      </c>
      <c r="Z35" s="14"/>
      <c r="AA35" s="37"/>
      <c r="AB35" s="37">
        <v>672.68711656441724</v>
      </c>
      <c r="AC35" s="14"/>
      <c r="AD35" s="37"/>
      <c r="AE35" s="39">
        <v>395.18773946360159</v>
      </c>
      <c r="AF35" s="42"/>
      <c r="AG35" s="17">
        <f t="shared" si="0"/>
        <v>4360.6711464731407</v>
      </c>
      <c r="AH35" s="18"/>
    </row>
    <row r="36" spans="1:34" ht="15.75" customHeight="1" x14ac:dyDescent="0.25">
      <c r="A36" s="24">
        <v>25</v>
      </c>
      <c r="B36" s="20" t="s">
        <v>99</v>
      </c>
      <c r="C36" s="20" t="s">
        <v>100</v>
      </c>
      <c r="D36" s="19" t="s">
        <v>75</v>
      </c>
      <c r="E36" s="21" t="s">
        <v>101</v>
      </c>
      <c r="F36" s="22">
        <v>682.39711191335732</v>
      </c>
      <c r="G36" s="22"/>
      <c r="H36" s="23"/>
      <c r="I36" s="23">
        <v>777</v>
      </c>
      <c r="J36" s="23"/>
      <c r="K36" s="23"/>
      <c r="L36" s="23"/>
      <c r="M36" s="23"/>
      <c r="N36" s="23">
        <v>708.24489795918362</v>
      </c>
      <c r="O36" s="23"/>
      <c r="P36" s="23"/>
      <c r="Q36" s="23"/>
      <c r="R36" s="23"/>
      <c r="S36" s="23"/>
      <c r="T36" s="24"/>
      <c r="U36" s="23"/>
      <c r="V36" s="24"/>
      <c r="W36" s="22"/>
      <c r="X36" s="22">
        <v>577.61240310077517</v>
      </c>
      <c r="Y36" s="22"/>
      <c r="Z36" s="22">
        <v>804.54258675078859</v>
      </c>
      <c r="AA36" s="25"/>
      <c r="AB36" s="25"/>
      <c r="AC36" s="25"/>
      <c r="AD36" s="25"/>
      <c r="AE36" s="40">
        <v>789.82375478927202</v>
      </c>
      <c r="AF36" s="41"/>
      <c r="AG36" s="26">
        <f t="shared" si="0"/>
        <v>4339.6207545133775</v>
      </c>
      <c r="AH36" s="18"/>
    </row>
    <row r="37" spans="1:34" ht="15.75" customHeight="1" x14ac:dyDescent="0.25">
      <c r="A37" s="16">
        <v>26</v>
      </c>
      <c r="B37" s="12" t="s">
        <v>95</v>
      </c>
      <c r="C37" s="12" t="s">
        <v>96</v>
      </c>
      <c r="D37" s="11" t="s">
        <v>97</v>
      </c>
      <c r="E37" s="13" t="s">
        <v>32</v>
      </c>
      <c r="F37" s="14">
        <v>577.7039711191336</v>
      </c>
      <c r="G37" s="14"/>
      <c r="H37" s="15"/>
      <c r="I37" s="15"/>
      <c r="J37" s="15"/>
      <c r="K37" s="15"/>
      <c r="L37" s="15">
        <v>631.39823008849555</v>
      </c>
      <c r="M37" s="15"/>
      <c r="N37" s="15"/>
      <c r="O37" s="15"/>
      <c r="P37" s="15">
        <v>614</v>
      </c>
      <c r="Q37" s="15"/>
      <c r="R37" s="15"/>
      <c r="S37" s="15"/>
      <c r="T37" s="16"/>
      <c r="U37" s="15"/>
      <c r="V37" s="16">
        <v>596</v>
      </c>
      <c r="W37" s="14"/>
      <c r="X37" s="14">
        <v>500.09302325581393</v>
      </c>
      <c r="Y37" s="14">
        <v>795.23178807947022</v>
      </c>
      <c r="Z37" s="14"/>
      <c r="AA37" s="37"/>
      <c r="AB37" s="37"/>
      <c r="AC37" s="14"/>
      <c r="AD37" s="37"/>
      <c r="AE37" s="39">
        <v>437.33333333333337</v>
      </c>
      <c r="AF37" s="42"/>
      <c r="AG37" s="17">
        <f t="shared" si="0"/>
        <v>4151.7603458762469</v>
      </c>
      <c r="AH37" s="18" t="s">
        <v>98</v>
      </c>
    </row>
    <row r="38" spans="1:34" ht="15.75" x14ac:dyDescent="0.25">
      <c r="A38" s="24">
        <v>27</v>
      </c>
      <c r="B38" s="20" t="s">
        <v>107</v>
      </c>
      <c r="C38" s="20" t="s">
        <v>108</v>
      </c>
      <c r="D38" s="19" t="s">
        <v>36</v>
      </c>
      <c r="E38" s="21"/>
      <c r="F38" s="22">
        <v>621.02527075812282</v>
      </c>
      <c r="G38" s="22"/>
      <c r="H38" s="23"/>
      <c r="I38" s="23"/>
      <c r="J38" s="23"/>
      <c r="K38" s="23"/>
      <c r="L38" s="23">
        <v>759.71681415929197</v>
      </c>
      <c r="M38" s="23"/>
      <c r="N38" s="23"/>
      <c r="O38" s="23"/>
      <c r="P38" s="23">
        <v>521</v>
      </c>
      <c r="Q38" s="23"/>
      <c r="R38" s="23"/>
      <c r="S38" s="23"/>
      <c r="T38" s="24"/>
      <c r="U38" s="23"/>
      <c r="V38" s="24"/>
      <c r="W38" s="22"/>
      <c r="X38" s="22">
        <v>469.08527131782944</v>
      </c>
      <c r="Y38" s="22"/>
      <c r="Z38" s="22">
        <v>615.26813880126178</v>
      </c>
      <c r="AA38" s="25"/>
      <c r="AB38" s="25"/>
      <c r="AC38" s="25"/>
      <c r="AD38" s="25"/>
      <c r="AE38" s="40">
        <v>406.68199233716473</v>
      </c>
      <c r="AF38" s="41"/>
      <c r="AG38" s="26">
        <f t="shared" si="0"/>
        <v>3392.7774873736707</v>
      </c>
      <c r="AH38" s="18"/>
    </row>
    <row r="39" spans="1:34" ht="15.75" customHeight="1" x14ac:dyDescent="0.25">
      <c r="A39" s="16">
        <v>28</v>
      </c>
      <c r="B39" s="12" t="s">
        <v>109</v>
      </c>
      <c r="C39" s="12" t="s">
        <v>39</v>
      </c>
      <c r="D39" s="11" t="s">
        <v>65</v>
      </c>
      <c r="E39" s="13"/>
      <c r="F39" s="14">
        <v>476.6209386281588</v>
      </c>
      <c r="G39" s="14"/>
      <c r="H39" s="15">
        <v>664.92307692307691</v>
      </c>
      <c r="I39" s="15"/>
      <c r="J39" s="15"/>
      <c r="K39" s="15"/>
      <c r="L39" s="15"/>
      <c r="M39" s="15"/>
      <c r="N39" s="15">
        <v>524.57142857142856</v>
      </c>
      <c r="O39" s="15"/>
      <c r="P39" s="15"/>
      <c r="Q39" s="15"/>
      <c r="R39" s="15"/>
      <c r="S39" s="15"/>
      <c r="T39" s="16"/>
      <c r="U39" s="15"/>
      <c r="V39" s="16"/>
      <c r="W39" s="14"/>
      <c r="X39" s="14">
        <v>438.07751937984494</v>
      </c>
      <c r="Y39" s="14"/>
      <c r="Z39" s="14">
        <v>473.31230283911668</v>
      </c>
      <c r="AA39" s="37"/>
      <c r="AB39" s="37"/>
      <c r="AC39" s="14"/>
      <c r="AD39" s="37"/>
      <c r="AE39" s="39">
        <v>609.74712643678163</v>
      </c>
      <c r="AF39" s="42"/>
      <c r="AG39" s="17">
        <f t="shared" si="0"/>
        <v>3187.2523927784068</v>
      </c>
      <c r="AH39" s="18"/>
    </row>
  </sheetData>
  <sheetProtection algorithmName="SHA-512" hashValue="7wHE4VHSfsQYQz/tdmy1TYppqmjKwQGZeHDFfbmFLtRF1ulpWzNGEoD7GPTkrQQrib27NAak17lhJbhbNq9/hQ==" saltValue="bVgTi8jHO1mFrr/ViyUuWA==" spinCount="100000" sheet="1" objects="1" scenarios="1"/>
  <sortState xmlns:xlrd2="http://schemas.microsoft.com/office/spreadsheetml/2017/richdata2" ref="A12:AH39">
    <sortCondition descending="1" ref="AG12:AG39"/>
  </sortState>
  <mergeCells count="1">
    <mergeCell ref="A1:A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2022-09-14T19:51:10Z</dcterms:modified>
</cp:coreProperties>
</file>